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fileSharing readOnlyRecommended="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arek\Desktop\Magda\harmonogramy\ZDROWIE PUBLICZNE\"/>
    </mc:Choice>
  </mc:AlternateContent>
  <xr:revisionPtr revIDLastSave="0" documentId="13_ncr:1_{57D2E717-5CE3-45B6-B0E5-EB2C4CC97CD7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Arkusz1" sheetId="5" r:id="rId1"/>
    <sheet name="harmonogram" sheetId="1" r:id="rId2"/>
    <sheet name="Arkusz4" sheetId="4" state="hidden" r:id="rId3"/>
  </sheets>
  <definedNames>
    <definedName name="_xlnm._FilterDatabase" localSheetId="1" hidden="1">harmonogram!$A$9:$M$64</definedName>
    <definedName name="dni_tygodnia">Arkusz4!$A$2:$A$8</definedName>
    <definedName name="forma_zajęć">Arkusz4!$C$2:$C$13</definedName>
    <definedName name="_xlnm.Print_Area" localSheetId="1">harmonogram!$B$1:$M$47</definedName>
    <definedName name="stanowisko">Arkusz4!$H$2:$H$12</definedName>
    <definedName name="tytuł">Arkusz4!$E$2:$E$10</definedName>
    <definedName name="_xlnm.Print_Titles" localSheetId="1">harmonogram!$1:$9</definedName>
  </definedNames>
  <calcPr calcId="191029"/>
  <pivotCaches>
    <pivotCache cacheId="0" r:id="rId4"/>
  </pivotCaches>
</workbook>
</file>

<file path=xl/calcChain.xml><?xml version="1.0" encoding="utf-8"?>
<calcChain xmlns="http://schemas.openxmlformats.org/spreadsheetml/2006/main">
  <c r="E11" i="1" l="1"/>
  <c r="E21" i="1" l="1"/>
  <c r="E27" i="1"/>
  <c r="E36" i="1"/>
  <c r="E34" i="1"/>
  <c r="A33" i="1"/>
  <c r="A35" i="1" s="1"/>
  <c r="B33" i="1"/>
  <c r="B35" i="1" s="1"/>
  <c r="C33" i="1"/>
  <c r="C35" i="1" s="1"/>
  <c r="D33" i="1"/>
  <c r="D35" i="1" s="1"/>
  <c r="F33" i="1"/>
  <c r="F35" i="1" s="1"/>
  <c r="H33" i="1"/>
  <c r="H35" i="1" s="1"/>
  <c r="I33" i="1"/>
  <c r="I35" i="1" s="1"/>
  <c r="J33" i="1"/>
  <c r="J35" i="1" s="1"/>
  <c r="L33" i="1"/>
  <c r="L35" i="1" s="1"/>
  <c r="M33" i="1"/>
  <c r="M35" i="1" s="1"/>
  <c r="A34" i="1"/>
  <c r="A36" i="1" s="1"/>
  <c r="B34" i="1"/>
  <c r="B36" i="1" s="1"/>
  <c r="C34" i="1"/>
  <c r="C36" i="1" s="1"/>
  <c r="D34" i="1"/>
  <c r="D36" i="1" s="1"/>
  <c r="F34" i="1"/>
  <c r="F36" i="1" s="1"/>
  <c r="G34" i="1"/>
  <c r="H34" i="1"/>
  <c r="H36" i="1" s="1"/>
  <c r="I34" i="1"/>
  <c r="I36" i="1" s="1"/>
  <c r="J34" i="1"/>
  <c r="J36" i="1" s="1"/>
  <c r="L34" i="1"/>
  <c r="L36" i="1" s="1"/>
  <c r="M34" i="1"/>
  <c r="M36" i="1" s="1"/>
  <c r="E32" i="1"/>
  <c r="E25" i="1" l="1"/>
  <c r="E30" i="1"/>
  <c r="E19" i="1"/>
  <c r="A13" i="1" l="1"/>
  <c r="B13" i="1"/>
  <c r="D13" i="1"/>
  <c r="E13" i="1"/>
  <c r="F13" i="1"/>
  <c r="I13" i="1"/>
  <c r="J13" i="1"/>
  <c r="L13" i="1"/>
  <c r="M13" i="1"/>
  <c r="E15" i="1" l="1"/>
  <c r="A10" i="1" l="1"/>
  <c r="B10" i="1"/>
  <c r="D10" i="1"/>
  <c r="F10" i="1"/>
  <c r="I10" i="1"/>
  <c r="J10" i="1"/>
  <c r="L10" i="1"/>
  <c r="M10" i="1"/>
  <c r="A27" i="1" l="1"/>
  <c r="D27" i="1"/>
  <c r="A26" i="1"/>
  <c r="A30" i="1" l="1"/>
  <c r="A19" i="1"/>
  <c r="B19" i="1"/>
  <c r="C19" i="1"/>
  <c r="D19" i="1"/>
  <c r="F19" i="1"/>
  <c r="I19" i="1"/>
  <c r="J19" i="1"/>
  <c r="L19" i="1"/>
  <c r="M19" i="1"/>
  <c r="A17" i="1"/>
  <c r="B17" i="1"/>
  <c r="C17" i="1"/>
  <c r="D17" i="1"/>
  <c r="F17" i="1"/>
  <c r="I17" i="1"/>
  <c r="J17" i="1"/>
  <c r="L17" i="1"/>
  <c r="M17" i="1"/>
  <c r="A23" i="1" l="1"/>
  <c r="B23" i="1"/>
  <c r="D23" i="1"/>
  <c r="E23" i="1"/>
  <c r="F23" i="1"/>
  <c r="I23" i="1"/>
  <c r="J23" i="1"/>
  <c r="L23" i="1"/>
  <c r="A38" i="1" l="1"/>
  <c r="A14" i="1" l="1"/>
  <c r="B14" i="1"/>
  <c r="C14" i="1"/>
  <c r="D14" i="1"/>
  <c r="I14" i="1"/>
  <c r="J14" i="1"/>
  <c r="L14" i="1"/>
  <c r="M14" i="1"/>
</calcChain>
</file>

<file path=xl/sharedStrings.xml><?xml version="1.0" encoding="utf-8"?>
<sst xmlns="http://schemas.openxmlformats.org/spreadsheetml/2006/main" count="495" uniqueCount="276">
  <si>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</si>
  <si>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</si>
  <si>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</si>
  <si>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</si>
  <si>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</si>
  <si>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</si>
  <si>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</si>
  <si>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</si>
  <si>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</si>
  <si>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ćw. audytoryjne</t>
  </si>
  <si>
    <t>ćw. w warunkach symulowanych</t>
  </si>
  <si>
    <t>ćw. laboratoryjne</t>
  </si>
  <si>
    <t>ćw. kliniczne</t>
  </si>
  <si>
    <t>zajęcia praktyczne przy pacjencie</t>
  </si>
  <si>
    <t>zajęcia fakultatywne</t>
  </si>
  <si>
    <t>zajęcia wychowania fizycznego</t>
  </si>
  <si>
    <t>dr</t>
  </si>
  <si>
    <t>dr hab.</t>
  </si>
  <si>
    <t>dr inż.</t>
  </si>
  <si>
    <t>lekarz</t>
  </si>
  <si>
    <t>lekarz weterynarii</t>
  </si>
  <si>
    <t>lekarz-dentysta</t>
  </si>
  <si>
    <t>mgr</t>
  </si>
  <si>
    <t>mgr inż.</t>
  </si>
  <si>
    <t>prof. dr hab.</t>
  </si>
  <si>
    <t>Godziny zajęć (od - do)</t>
  </si>
  <si>
    <t>wykład</t>
  </si>
  <si>
    <t>seminarium</t>
  </si>
  <si>
    <t>lektorat</t>
  </si>
  <si>
    <t>Przedmiot (nazwa zgodna z planem studiów)</t>
  </si>
  <si>
    <t xml:space="preserve">adiunkt </t>
  </si>
  <si>
    <t>asystent</t>
  </si>
  <si>
    <t>doktorant I roku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</si>
  <si>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</si>
  <si>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</si>
  <si>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</si>
  <si>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</si>
  <si>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</si>
  <si>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</si>
  <si>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</si>
  <si>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</si>
  <si>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</si>
  <si>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</si>
  <si>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</si>
  <si>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</si>
  <si>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</si>
  <si>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</si>
  <si>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</si>
  <si>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</si>
  <si>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</si>
  <si>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</si>
  <si>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</si>
  <si>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</si>
  <si>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</si>
  <si>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</si>
  <si>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</si>
  <si>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</si>
  <si>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</si>
  <si>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</si>
  <si>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</si>
  <si>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</si>
  <si>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</si>
  <si>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</si>
  <si>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</si>
  <si>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</si>
  <si>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</si>
  <si>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</si>
  <si>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</si>
  <si>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</si>
  <si>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</si>
  <si>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</si>
  <si>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</si>
  <si>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</si>
  <si>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</si>
  <si>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</si>
  <si>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</si>
  <si>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</si>
  <si>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</si>
  <si>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</si>
  <si>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</si>
  <si>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</si>
  <si>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</si>
  <si>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</si>
  <si>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</si>
  <si>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</si>
  <si>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</si>
  <si>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</si>
  <si>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</si>
  <si>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</si>
  <si>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</si>
  <si>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</si>
  <si>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</si>
  <si>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</si>
  <si>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</si>
  <si>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</si>
  <si>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</si>
  <si>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</si>
  <si>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</si>
  <si>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</si>
  <si>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</si>
  <si>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</si>
  <si>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</si>
  <si>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</si>
  <si>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</si>
  <si>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</si>
  <si>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</si>
  <si>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</si>
  <si>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</si>
  <si>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</si>
  <si>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</si>
  <si>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</si>
  <si>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</si>
  <si>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</si>
  <si>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</si>
  <si>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</si>
  <si>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</si>
  <si>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</si>
  <si>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</si>
  <si>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</si>
  <si>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</si>
  <si>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</si>
  <si>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</si>
  <si>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</si>
  <si>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</si>
  <si>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</si>
  <si>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</si>
  <si>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</si>
  <si>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</si>
  <si>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</si>
  <si>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</si>
  <si>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</si>
  <si>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</si>
  <si>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</si>
  <si>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</si>
  <si>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</si>
  <si>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</si>
  <si>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</si>
  <si>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</si>
  <si>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</si>
  <si>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</si>
  <si>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</si>
  <si>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</si>
  <si>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</si>
  <si>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</si>
  <si>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</si>
  <si>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</si>
  <si>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</si>
  <si>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</si>
  <si>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</si>
  <si>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</si>
  <si>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</si>
  <si>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</si>
  <si>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</si>
  <si>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</si>
  <si>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</si>
  <si>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</si>
  <si>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</si>
  <si>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</si>
  <si>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</si>
  <si>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</si>
  <si>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</si>
  <si>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</si>
  <si>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</si>
  <si>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</si>
  <si>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</si>
  <si>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rok studiów, kierunek</t>
  </si>
  <si>
    <t>umowa cywilnoprawna</t>
  </si>
  <si>
    <t>doktorant II roku</t>
  </si>
  <si>
    <t>doktorant III roku</t>
  </si>
  <si>
    <t>doktorant IV roku</t>
  </si>
  <si>
    <t>ćw. kierunkowe-niekliniczne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</si>
  <si>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</si>
  <si>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</si>
  <si>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</si>
  <si>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</si>
  <si>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</si>
  <si>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</si>
  <si>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</si>
  <si>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 xml:space="preserve">Podstawowy </t>
  </si>
  <si>
    <t>Psychologia społeczna</t>
  </si>
  <si>
    <t xml:space="preserve">Kierunkowy </t>
  </si>
  <si>
    <t>Podstawy żywienia człowieka</t>
  </si>
  <si>
    <t>Farmakoekonomika</t>
  </si>
  <si>
    <t>Podstawy edukacji zdrowotnej wybranych grup społecznych</t>
  </si>
  <si>
    <t>EBM</t>
  </si>
  <si>
    <t>Zarządzanie zmianą</t>
  </si>
  <si>
    <t>ograniczonego wyboru</t>
  </si>
  <si>
    <t>cały rok</t>
  </si>
  <si>
    <t>grupa 1</t>
  </si>
  <si>
    <t>grupa 2</t>
  </si>
  <si>
    <t>Izabela</t>
  </si>
  <si>
    <t>Witczak</t>
  </si>
  <si>
    <t>Jolanta</t>
  </si>
  <si>
    <t xml:space="preserve">Grzebieluch </t>
  </si>
  <si>
    <t>Jakość życia</t>
  </si>
  <si>
    <t>Zarządzanie zasobami jednostki ochrony zdrowia</t>
  </si>
  <si>
    <t>Dorota</t>
  </si>
  <si>
    <t>Kiedik</t>
  </si>
  <si>
    <t>Monika</t>
  </si>
  <si>
    <t>Podstawy marketingu</t>
  </si>
  <si>
    <t>Socjologia rodziny</t>
  </si>
  <si>
    <t>Psychoterapia</t>
  </si>
  <si>
    <t>Rola organizacji pozarządowych w systemie ochrony zdrowia</t>
  </si>
  <si>
    <t>grupa 3</t>
  </si>
  <si>
    <t>Bezpieczeństwo i higiena pracy</t>
  </si>
  <si>
    <t>WY</t>
  </si>
  <si>
    <t>SE</t>
  </si>
  <si>
    <t>CN</t>
  </si>
  <si>
    <t>Etykiety wierszy</t>
  </si>
  <si>
    <t>Suma końcowa</t>
  </si>
  <si>
    <t>Etykiety kolumn</t>
  </si>
  <si>
    <t>Suma z Liczba godzin dydaktycznych</t>
  </si>
  <si>
    <t>Anna</t>
  </si>
  <si>
    <t>Felińczak</t>
  </si>
  <si>
    <t>8.00 - 10.15</t>
  </si>
  <si>
    <t xml:space="preserve">Podstawy żywienia człowieka </t>
  </si>
  <si>
    <t xml:space="preserve">Anna </t>
  </si>
  <si>
    <t>15.00 - 17.15</t>
  </si>
  <si>
    <t>Wójta-Kempa</t>
  </si>
  <si>
    <t>Mazur</t>
  </si>
  <si>
    <t>8.30 – 10.45</t>
  </si>
  <si>
    <t xml:space="preserve">Podstawy marketingu </t>
  </si>
  <si>
    <t>Iwona</t>
  </si>
  <si>
    <t>15.30 - 17.45</t>
  </si>
  <si>
    <t xml:space="preserve">sporządziła: </t>
  </si>
  <si>
    <t>dr Ewa Kuriata-Kościelniak</t>
  </si>
  <si>
    <t>Opiekun roku</t>
  </si>
  <si>
    <t xml:space="preserve"> </t>
  </si>
  <si>
    <t>9.00 - 11.15</t>
  </si>
  <si>
    <t>11.30 - 13.45</t>
  </si>
  <si>
    <t>9.00-10.30</t>
  </si>
  <si>
    <t>10.30-12.00</t>
  </si>
  <si>
    <t>12.30 - 14.45</t>
  </si>
  <si>
    <t>8.00 -10.15</t>
  </si>
  <si>
    <t>18.00-19.30</t>
  </si>
  <si>
    <t>10.30 - 12.45</t>
  </si>
  <si>
    <t>10.30 - 12.00</t>
  </si>
  <si>
    <t xml:space="preserve">Mirosław </t>
  </si>
  <si>
    <t>Chybicki</t>
  </si>
  <si>
    <t>10.30-13.30</t>
  </si>
  <si>
    <t>8.00-10.15</t>
  </si>
  <si>
    <t xml:space="preserve">Socjologia edukacji </t>
  </si>
  <si>
    <t>Ocena ryzyka zawodowego</t>
  </si>
  <si>
    <t>Badania jakościowe w ochronie zdrowia</t>
  </si>
  <si>
    <t>8.30 - 10.00</t>
  </si>
  <si>
    <t>11.00-13.15</t>
  </si>
  <si>
    <t>przedmiot wolnego wyboru</t>
  </si>
  <si>
    <t>Mirosław</t>
  </si>
  <si>
    <t>13.X - 17.XI.2020</t>
  </si>
  <si>
    <t>24.XI.2020</t>
  </si>
  <si>
    <t>5.X - 2.XI.2020</t>
  </si>
  <si>
    <t>15.00-17.15</t>
  </si>
  <si>
    <t>9.XI.- 7.XII. 2020</t>
  </si>
  <si>
    <t>9.X.-13.XI.2020</t>
  </si>
  <si>
    <t>20.XI.2020</t>
  </si>
  <si>
    <t xml:space="preserve"> 10.15 -11.45</t>
  </si>
  <si>
    <t>18.XI - 16.XII. 2020</t>
  </si>
  <si>
    <t>10.15 - 11.45</t>
  </si>
  <si>
    <t>27.I.2021</t>
  </si>
  <si>
    <t>13.I.-20.I.2021</t>
  </si>
  <si>
    <t>8.30-9.15</t>
  </si>
  <si>
    <t>9.30-10.15</t>
  </si>
  <si>
    <t>7.X. - 4.XI. 2020</t>
  </si>
  <si>
    <t>1 -29.X.2020</t>
  </si>
  <si>
    <t>12.30-14.45</t>
  </si>
  <si>
    <t>5.XI - 3.XII. 2020</t>
  </si>
  <si>
    <t>5.X.-2.XI.2020</t>
  </si>
  <si>
    <t>9.XI -7.XII. 2020</t>
  </si>
  <si>
    <t>zdalnie</t>
  </si>
  <si>
    <t>14.45-16.15</t>
  </si>
  <si>
    <t>21.09.2020.</t>
  </si>
  <si>
    <t>17.15-19.30</t>
  </si>
  <si>
    <t xml:space="preserve">HARMONOGRAM ZAJĘĆ ZDROWIE PUBLICZNE III ROK I STOPIEŃ </t>
  </si>
  <si>
    <t>rok akademicki 2020/2021</t>
  </si>
  <si>
    <t>semestr ZIMOWY</t>
  </si>
  <si>
    <t>Dzień tygodnia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</si>
</sst>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3"/>
      <color theme="4" tint="-0.24997711111789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/>
    <xf numFmtId="0" fontId="0" fillId="0" borderId="0" xfId="0" applyFont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" xfId="0" applyFont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10" fillId="0" borderId="0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8" xfId="0" applyFont="1" applyBorder="1" applyAlignment="1">
      <alignment horizontal="center" shrinkToFit="1"/>
    </xf>
    <xf numFmtId="0" fontId="13" fillId="0" borderId="1" xfId="0" applyFont="1" applyBorder="1"/>
    <xf numFmtId="0" fontId="6" fillId="0" borderId="1" xfId="0" applyFont="1" applyBorder="1" applyAlignment="1">
      <alignment horizontal="center" shrinkToFit="1"/>
    </xf>
    <xf numFmtId="14" fontId="6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0" fillId="4" borderId="1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omputer4" refreshedDate="42605.36274571759" createdVersion="5" refreshedVersion="5" minRefreshableVersion="3" recordCount="42" xr:uid="{00000000-000A-0000-FFFF-FFFF00000000}">
  <cacheSource type="worksheet">
    <worksheetSource ref="A9:M47" sheet="harmonogram"/>
  </cacheSource>
  <cacheFields count="14">
    <cacheField name="Moduł" numFmtId="0">
      <sharedItems count="3">
        <s v="Podstawowy "/>
        <s v="Kierunkowy "/>
        <s v="ograniczonego wyboru"/>
      </sharedItems>
    </cacheField>
    <cacheField name="Przedmiot (nazwa zgodna z planem studiów)" numFmtId="0">
      <sharedItems count="13">
        <s v="Psychologia społeczna"/>
        <s v="Podstawy żywienia człowieka"/>
        <s v="Podstawy marketingu"/>
        <s v="Farmakoekonomika"/>
        <s v="Podstawy edukacji zdrowotnej wybranych grup społecznych"/>
        <s v="EBM"/>
        <s v="Zarządzanie zmianą"/>
        <s v="Socjologia rodziny"/>
        <s v="Bezpieczeństwo i higiena pracy"/>
        <s v="Jakość życia"/>
        <s v="Zarządzanie zasobami jednostki ochrony zdrowia"/>
        <s v="Psychoterapia"/>
        <s v="Rola organizacji pozarządowych w systemie ochrony zdrowia"/>
      </sharedItems>
    </cacheField>
    <cacheField name="Forma zajęć (zgodna z obowiązującą Uchwałą)" numFmtId="0">
      <sharedItems count="3">
        <s v="WY"/>
        <s v="SE"/>
        <s v="CN"/>
      </sharedItems>
    </cacheField>
    <cacheField name="Grupa" numFmtId="0">
      <sharedItems count="5">
        <s v="cały rok"/>
        <s v="grupa 1"/>
        <s v="grupa 2"/>
        <s v="grupa 3"/>
        <s v="grupa1" u="1"/>
      </sharedItems>
    </cacheField>
    <cacheField name="Data (zgodnie z kalendarzem roku akademickiego)" numFmtId="0">
      <sharedItems/>
    </cacheField>
    <cacheField name="Dzień tygodnia" numFmtId="0">
      <sharedItems/>
    </cacheField>
    <cacheField name="Godziny zajęć (od - do)" numFmtId="0">
      <sharedItems/>
    </cacheField>
    <cacheField name="Sala/Miejsce" numFmtId="0">
      <sharedItems/>
    </cacheField>
    <cacheField name="Jednostka organizacyjna" numFmtId="0">
      <sharedItems/>
    </cacheField>
    <cacheField name="Tytuł/stopień naukowy/zawodowy prowadzącego" numFmtId="0">
      <sharedItems/>
    </cacheField>
    <cacheField name="Stanowisko prowadzącego" numFmtId="0">
      <sharedItems containsNonDate="0" containsString="0" containsBlank="1"/>
    </cacheField>
    <cacheField name="Imię prowadzącego" numFmtId="0">
      <sharedItems/>
    </cacheField>
    <cacheField name="Nazwisko prowadzącego" numFmtId="0">
      <sharedItems/>
    </cacheField>
    <cacheField name="Liczba godzin dydaktycznych" numFmtId="0">
      <sharedItems containsSemiMixedTypes="0" containsString="0" containsNumber="1" containsInteger="1" minValue="1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">
  <r>
    <x v="0"/>
    <x v="0"/>
    <x v="0"/>
    <x v="0"/>
    <s v="5.X.-9.XI.2016"/>
    <s v="środa"/>
    <s v="8.00 - 9.30"/>
    <s v="ul. Bartla s.117"/>
    <s v="Zakład Medycznych Nauk Społecznych"/>
    <s v="mgr"/>
    <m/>
    <s v="Mirosław"/>
    <s v="Chybicki "/>
    <n v="12"/>
  </r>
  <r>
    <x v="0"/>
    <x v="0"/>
    <x v="0"/>
    <x v="0"/>
    <s v="16.XI.2016"/>
    <s v="środa"/>
    <s v="8.00 - 10.15"/>
    <s v="ul. Bartla s.117"/>
    <s v="Zakład Medycznych Nauk Społecznych"/>
    <s v="mgr"/>
    <m/>
    <s v="Mirosław"/>
    <s v="Chybicki "/>
    <n v="3"/>
  </r>
  <r>
    <x v="0"/>
    <x v="0"/>
    <x v="1"/>
    <x v="0"/>
    <s v="5.X.-9.XI.2016"/>
    <s v="środa"/>
    <s v="9.30 - 11.45"/>
    <s v="ul. Bartla s. 206"/>
    <s v="Zakład Medycznych Nauk Społecznych"/>
    <s v="mgr"/>
    <m/>
    <s v="Mirosław"/>
    <s v="Chybicki "/>
    <n v="18"/>
  </r>
  <r>
    <x v="0"/>
    <x v="0"/>
    <x v="1"/>
    <x v="0"/>
    <s v="16.XI.2016"/>
    <s v="środa"/>
    <s v="10.15 - 11.45"/>
    <s v="ul. Bartla s. 206"/>
    <s v="Zakład Medycznych Nauk Społecznych"/>
    <s v="mgr"/>
    <m/>
    <s v="Mirosław"/>
    <s v="Chybicki "/>
    <n v="2"/>
  </r>
  <r>
    <x v="1"/>
    <x v="1"/>
    <x v="0"/>
    <x v="0"/>
    <s v="4.X.-8.XI.2016"/>
    <s v="wtorek"/>
    <s v="8.00 - 11.00"/>
    <s v="ul.Bartla s.106"/>
    <s v="Zakład Organizacji i Zarządzania"/>
    <s v="mgr"/>
    <m/>
    <s v="Magddalena"/>
    <s v="Matuszewska"/>
    <n v="20"/>
  </r>
  <r>
    <x v="1"/>
    <x v="1"/>
    <x v="1"/>
    <x v="0"/>
    <s v="4.X.-8.XI.2016"/>
    <s v="wtorek"/>
    <s v="11.00 - 14.00 "/>
    <s v="ul. Bartla s. 206"/>
    <s v="Zakład Organizacji i Zarządzania"/>
    <s v="mgr"/>
    <m/>
    <s v="Magddalena"/>
    <s v="Matuszewska"/>
    <n v="20"/>
  </r>
  <r>
    <x v="1"/>
    <x v="2"/>
    <x v="0"/>
    <x v="0"/>
    <s v="15.XI.2016-24.I.2017"/>
    <s v="wtorek"/>
    <s v="8.30 - 10.00"/>
    <s v="ul. Bartla s.105"/>
    <s v="Zakład Organizacji i Zarządzania"/>
    <s v="dr"/>
    <m/>
    <s v="Jolanta"/>
    <s v="Grzebieluch "/>
    <n v="20"/>
  </r>
  <r>
    <x v="1"/>
    <x v="2"/>
    <x v="1"/>
    <x v="0"/>
    <s v="15.XI.2016-24.I.2017"/>
    <s v="wtorek"/>
    <s v="10.00 - 11.30"/>
    <s v="ul. Bartla s. 106"/>
    <s v="Zakład Organizacji i Zarządzania"/>
    <s v="dr"/>
    <m/>
    <s v="Jolanta"/>
    <s v="Grzebieluch "/>
    <n v="20"/>
  </r>
  <r>
    <x v="1"/>
    <x v="3"/>
    <x v="0"/>
    <x v="0"/>
    <s v="3 i 17.XI.; 1 i 8.XII. 12.I."/>
    <s v="czwartek"/>
    <s v="12.45 - 15.00"/>
    <s v="ul. Bartla s. 106"/>
    <s v="Zakład Ekonomiki i Jakości w Ochronie Zdrowia"/>
    <s v="dr"/>
    <m/>
    <s v="Roman"/>
    <s v="Topór-Mądry"/>
    <n v="15"/>
  </r>
  <r>
    <x v="1"/>
    <x v="3"/>
    <x v="1"/>
    <x v="0"/>
    <s v="3 i 17.XI.; 1 i 8.XII. 12.I."/>
    <s v="czwartek"/>
    <s v="15.00 -17.15"/>
    <s v="ul. Bartla s. 106"/>
    <s v="Zakład Ekonomiki i Jakości w Ochronie Zdrowia"/>
    <s v="dr"/>
    <m/>
    <s v="Roman"/>
    <s v="Topór-Mądry"/>
    <n v="12"/>
  </r>
  <r>
    <x v="1"/>
    <x v="3"/>
    <x v="1"/>
    <x v="0"/>
    <s v="12.I.2017"/>
    <s v="czwartek"/>
    <s v="15.00 -17.15"/>
    <s v="ul. Bartla s. 25"/>
    <s v="Zakład Ekonomiki i Jakości w Ochronie Zdrowia"/>
    <s v="dr"/>
    <m/>
    <s v="Roman"/>
    <s v="Topór-Mądry"/>
    <n v="3"/>
  </r>
  <r>
    <x v="1"/>
    <x v="4"/>
    <x v="0"/>
    <x v="0"/>
    <s v="3-24.X. ; 7.XI.2016"/>
    <s v="poniedziałek"/>
    <s v="12.30-14.45"/>
    <s v="ul. Bartla s.117"/>
    <s v="Zakład Promocji Zdrowia"/>
    <s v="mgr"/>
    <m/>
    <s v="Agnieszka"/>
    <s v="Lintowska"/>
    <n v="15"/>
  </r>
  <r>
    <x v="1"/>
    <x v="4"/>
    <x v="2"/>
    <x v="1"/>
    <s v="3-24.X. ; 7.XI.2016"/>
    <s v="poniedziałek"/>
    <s v="08.00 - 10.15"/>
    <s v="ul. Bartla s. 20"/>
    <s v="Zakład Promocji Zdrowia"/>
    <s v="mgr"/>
    <m/>
    <s v="Agnieszka"/>
    <s v="Lintowska"/>
    <n v="15"/>
  </r>
  <r>
    <x v="1"/>
    <x v="4"/>
    <x v="2"/>
    <x v="2"/>
    <s v="3-24.X. ; 7.XI.2016"/>
    <s v="poniedziałek"/>
    <s v="10.15-12.30"/>
    <s v="ul. Bartla s.20"/>
    <s v="Zakład Promocji Zdrowia"/>
    <s v="mgr"/>
    <m/>
    <s v="Agnieszka"/>
    <s v="Lintowska"/>
    <n v="15"/>
  </r>
  <r>
    <x v="1"/>
    <x v="4"/>
    <x v="2"/>
    <x v="3"/>
    <s v="14.XI-12.XII.2016"/>
    <s v="poniedziałek"/>
    <s v="8.00-10.15"/>
    <s v="ul. Bartla s. 20"/>
    <s v="Zakład Promocji Zdrowia"/>
    <s v="mgr"/>
    <m/>
    <s v="Agnieszka"/>
    <s v="Lintowska"/>
    <n v="15"/>
  </r>
  <r>
    <x v="1"/>
    <x v="5"/>
    <x v="0"/>
    <x v="0"/>
    <s v="4 i 18.XI; 2 i 9.XII.2016; 13.I.2017"/>
    <s v="piątek"/>
    <s v="8.00-10.15"/>
    <s v="ul. Bartla s. 25"/>
    <s v="Zakład Ekonomiki i Jakości w Ochronie Zdrowia"/>
    <s v="dr"/>
    <m/>
    <s v="Roman"/>
    <s v="Topór-Mądry"/>
    <n v="15"/>
  </r>
  <r>
    <x v="1"/>
    <x v="5"/>
    <x v="1"/>
    <x v="0"/>
    <s v="4 i 18.XI; 2 i 9.XII.2016; 13.I.2017"/>
    <s v="piątek"/>
    <s v="10.15-11.45"/>
    <s v="ul. Bartla s. 25"/>
    <s v="Zakład Ekonomiki i Jakości w Ochronie Zdrowia"/>
    <s v="dr"/>
    <m/>
    <s v="Roman"/>
    <s v="Topór-Mądry"/>
    <n v="10"/>
  </r>
  <r>
    <x v="1"/>
    <x v="6"/>
    <x v="0"/>
    <x v="0"/>
    <s v="5.X-16.XI.2016"/>
    <s v="środa"/>
    <s v="16.00 - 17.30"/>
    <s v="ul. Bartla s.117"/>
    <s v="Zakład Organizacji i Zarządzania"/>
    <s v="mgr"/>
    <m/>
    <s v="Dawid"/>
    <s v="Łyś"/>
    <n v="14"/>
  </r>
  <r>
    <x v="1"/>
    <x v="6"/>
    <x v="0"/>
    <x v="0"/>
    <s v="23.XI.2016"/>
    <s v="środa"/>
    <s v="16.00 -16.45"/>
    <s v="ul. Bartla s. 117"/>
    <s v="Zakład Organizacji i Zarządzania"/>
    <s v="mgr"/>
    <m/>
    <s v="Dawid"/>
    <s v="Łyś"/>
    <n v="1"/>
  </r>
  <r>
    <x v="1"/>
    <x v="6"/>
    <x v="1"/>
    <x v="0"/>
    <s v="5.X.-16.XI.2016"/>
    <s v="środa"/>
    <s v="17.30 - 19.00"/>
    <s v="ul. Bartla s. 106"/>
    <s v="Zakład Organizacji i Zarządzania"/>
    <s v="mgr"/>
    <m/>
    <s v="Dawid"/>
    <s v="Łyś"/>
    <n v="14"/>
  </r>
  <r>
    <x v="1"/>
    <x v="6"/>
    <x v="1"/>
    <x v="0"/>
    <s v="23.XI.2016"/>
    <s v="środa"/>
    <s v="16.45 - 17.30"/>
    <s v="ul. Bartla s. 106"/>
    <s v="Zakład Organizacji i Zarządzania"/>
    <s v="mgr"/>
    <m/>
    <s v="Dawid"/>
    <s v="Łyś"/>
    <n v="1"/>
  </r>
  <r>
    <x v="2"/>
    <x v="7"/>
    <x v="0"/>
    <x v="0"/>
    <s v="7-28.X. i 4.XI.2016"/>
    <s v="piątek"/>
    <s v="12.00 -14.15"/>
    <s v="ul. Bartla s.117"/>
    <s v="Zakład Medycznych Nauk Społecznych"/>
    <s v="dr hab."/>
    <m/>
    <s v="Iwona"/>
    <s v="Taranowicz"/>
    <n v="15"/>
  </r>
  <r>
    <x v="2"/>
    <x v="7"/>
    <x v="1"/>
    <x v="0"/>
    <s v="7-28.X. i 4.XI.2016"/>
    <s v="piątek"/>
    <s v="14.15 - 15.45"/>
    <s v="ul. Bartla s.25"/>
    <s v="Zakład Medycznych Nauk Społecznych"/>
    <s v="dr hab."/>
    <m/>
    <s v="Iwona"/>
    <s v="Taranowicz"/>
    <n v="10"/>
  </r>
  <r>
    <x v="2"/>
    <x v="7"/>
    <x v="1"/>
    <x v="0"/>
    <s v="18 i 25.XI.2016"/>
    <s v="piątek"/>
    <s v="12.00 - 13.30"/>
    <s v="ul. Bartla s. 25"/>
    <s v="Zakład Medycznych Nauk Społecznych"/>
    <s v="dr hab."/>
    <m/>
    <s v="Iwona"/>
    <s v="Taranowicz"/>
    <n v="4"/>
  </r>
  <r>
    <x v="2"/>
    <x v="7"/>
    <x v="1"/>
    <x v="0"/>
    <s v="2.XII.2016"/>
    <s v="piątek"/>
    <s v="12.00 - 12.45"/>
    <s v="ul. Bartla s.106"/>
    <s v="Zakład Medycznych Nauk Społecznych"/>
    <s v="dr hab."/>
    <m/>
    <s v="Iwona"/>
    <s v="Taranowicz"/>
    <n v="1"/>
  </r>
  <r>
    <x v="2"/>
    <x v="8"/>
    <x v="0"/>
    <x v="0"/>
    <s v="3.X. - 7.XI.2016"/>
    <s v="poniedziałek"/>
    <s v="15.45 - 18.00"/>
    <s v="Sala 348 USzK ul. Borowska"/>
    <s v="Zakład Ekonomiki i Jakości w Ochronie Zdrowia"/>
    <s v="dr"/>
    <m/>
    <s v="Izabela"/>
    <s v="Witczak"/>
    <n v="15"/>
  </r>
  <r>
    <x v="2"/>
    <x v="8"/>
    <x v="1"/>
    <x v="0"/>
    <s v="3.X. - 7.XI.2016"/>
    <s v="poniedziałek"/>
    <s v="18.00 - 19.30"/>
    <s v="Sala 348 USzK ul. Borowska"/>
    <s v="Zakład Ekonomiki i Jakości w Ochronie Zdrowia"/>
    <s v="dr"/>
    <m/>
    <s v="Izabela"/>
    <s v="Witczak"/>
    <n v="10"/>
  </r>
  <r>
    <x v="2"/>
    <x v="9"/>
    <x v="0"/>
    <x v="0"/>
    <s v="5.X.-9.XI.2016"/>
    <s v="środa"/>
    <s v="12.00 - 14.15"/>
    <s v="ul. Bartla s.117"/>
    <s v="Zakład Ekonomiki i Jakości w Ochronie Zdrowia"/>
    <s v="mgr"/>
    <m/>
    <s v="Dorota"/>
    <s v="Kiedik"/>
    <n v="15"/>
  </r>
  <r>
    <x v="2"/>
    <x v="9"/>
    <x v="1"/>
    <x v="0"/>
    <s v="5.X.-9.XI.2016"/>
    <s v="środa"/>
    <s v="14.15 - 15.45"/>
    <s v="ul. Bartla s.117"/>
    <s v="Zakład Ekonomiki i Jakości w Ochronie Zdrowia"/>
    <s v="mgr"/>
    <m/>
    <s v="Dorota"/>
    <s v="Kiedik"/>
    <n v="10"/>
  </r>
  <r>
    <x v="2"/>
    <x v="10"/>
    <x v="0"/>
    <x v="0"/>
    <s v="4.X.-8.XI.2016"/>
    <s v="wtorek"/>
    <s v="15.00 - 17.15"/>
    <s v="ul. Bartla s.117"/>
    <s v="Zakład Organizacji i Zarządzania"/>
    <s v="mgr"/>
    <m/>
    <s v="Dawid"/>
    <s v="Łyś"/>
    <n v="15"/>
  </r>
  <r>
    <x v="2"/>
    <x v="10"/>
    <x v="1"/>
    <x v="0"/>
    <s v="4.X.-8.XI.2016"/>
    <s v="wtorek"/>
    <s v="17.15 - 18.45"/>
    <s v="ul. Bartla s.25"/>
    <s v="Zakład Organizacji i Zarządzania"/>
    <s v="mgr"/>
    <m/>
    <s v="Dawid"/>
    <s v="Łyś"/>
    <n v="10"/>
  </r>
  <r>
    <x v="2"/>
    <x v="11"/>
    <x v="0"/>
    <x v="0"/>
    <s v="7-28.X. i 25.XI.2016"/>
    <s v="piątek"/>
    <s v="8.00 -10.15"/>
    <s v="ul. Bartla 25"/>
    <s v="Zakład Medycznych Nauk Społecznych"/>
    <s v="mgr"/>
    <m/>
    <s v="Monika"/>
    <s v="Trojanowska"/>
    <n v="15"/>
  </r>
  <r>
    <x v="2"/>
    <x v="11"/>
    <x v="2"/>
    <x v="1"/>
    <s v="3.X. - 7.XI.2016"/>
    <s v="poniedziałek"/>
    <s v="10.15 - 12.30"/>
    <s v="ul. Bartla s.11"/>
    <s v="Zakład Medycznych Nauk Społecznych"/>
    <s v="mgr"/>
    <m/>
    <s v="Monika"/>
    <s v="Trojanowska"/>
    <n v="15"/>
  </r>
  <r>
    <x v="2"/>
    <x v="11"/>
    <x v="2"/>
    <x v="1"/>
    <s v="10.X.2016"/>
    <s v="czwartek"/>
    <s v="8.00-10.15"/>
    <s v="ul. Bartla s. 10"/>
    <s v="Zakład Medycznych Nauk Społecznych"/>
    <s v="mgr"/>
    <m/>
    <s v="Monika"/>
    <s v="Trojanowska"/>
    <n v="3"/>
  </r>
  <r>
    <x v="2"/>
    <x v="11"/>
    <x v="2"/>
    <x v="1"/>
    <s v="17.XI.2016"/>
    <s v="czwartek"/>
    <s v="8.00 - 9.30"/>
    <s v="ul. Bartla 202"/>
    <s v="Zakład Medycznych Nauk Społecznych"/>
    <s v="mgr"/>
    <m/>
    <s v="Monika"/>
    <s v="Trojanowska"/>
    <n v="2"/>
  </r>
  <r>
    <x v="2"/>
    <x v="11"/>
    <x v="2"/>
    <x v="2"/>
    <s v="3.X. - 7.XI.2016"/>
    <s v="poniedziałek"/>
    <s v="8.00 - 10.15"/>
    <s v="ul. Bartla s.202"/>
    <s v="Zakład Medycznych Nauk Społecznych"/>
    <s v="mgr"/>
    <m/>
    <s v="Monika"/>
    <s v="Trojanowska"/>
    <n v="15"/>
  </r>
  <r>
    <x v="2"/>
    <x v="11"/>
    <x v="2"/>
    <x v="2"/>
    <s v="10.XI.2016"/>
    <s v="czwartek"/>
    <s v="10.15 -12.30"/>
    <s v="ul. Bartla s.20"/>
    <s v="Zakład Medycznych Nauk Społecznych"/>
    <s v="mgr"/>
    <m/>
    <s v="Monika"/>
    <s v="Trojanowska"/>
    <n v="3"/>
  </r>
  <r>
    <x v="2"/>
    <x v="11"/>
    <x v="2"/>
    <x v="2"/>
    <s v="17.XI.2016"/>
    <s v="czwartek"/>
    <s v="10.15 - 11.45"/>
    <s v="ul. Bartla s.20"/>
    <s v="Zakład Medycznych Nauk Społecznych"/>
    <s v="mgr"/>
    <m/>
    <s v="Monika"/>
    <s v="Trojanowska"/>
    <n v="2"/>
  </r>
  <r>
    <x v="2"/>
    <x v="11"/>
    <x v="2"/>
    <x v="3"/>
    <s v="24.XI.-22.XII.2016 i 5.I.2017"/>
    <s v="czwartek"/>
    <s v="08.00 - 10.15"/>
    <s v="ul. Bartla s. 20"/>
    <s v="Zakład Medycznych Nauk Społecznych"/>
    <s v="mgr"/>
    <m/>
    <s v="Monika"/>
    <s v="Trojanowska"/>
    <n v="18"/>
  </r>
  <r>
    <x v="2"/>
    <x v="11"/>
    <x v="2"/>
    <x v="3"/>
    <s v="12.I.2017"/>
    <s v="poniedziałek"/>
    <s v="08.00 - 09.30"/>
    <s v="ul. Bartla s.20"/>
    <s v="Zakład Medycznych Nauk Społecznych"/>
    <s v="mgr"/>
    <m/>
    <s v="Monika"/>
    <s v="Trojanowska"/>
    <n v="2"/>
  </r>
  <r>
    <x v="2"/>
    <x v="12"/>
    <x v="0"/>
    <x v="0"/>
    <s v="15.XI. -13.XII.2016"/>
    <s v="wtorek"/>
    <s v="12.00 - 14.15"/>
    <s v="ul. Bartla s. 117"/>
    <s v="Zakład Organizacji i Zarządzania"/>
    <s v="mgr"/>
    <m/>
    <s v="Magdalena"/>
    <s v="Matuszewska"/>
    <n v="15"/>
  </r>
  <r>
    <x v="2"/>
    <x v="12"/>
    <x v="1"/>
    <x v="0"/>
    <s v="20.XII.2016 - 24.I.2017"/>
    <s v="wtorek"/>
    <s v="12.00 - 14.15"/>
    <s v="ul. Bartla s.25"/>
    <s v="Zakład Organizacji i Zarządzania"/>
    <s v="mgr"/>
    <m/>
    <s v="Magdalena"/>
    <s v="Matuszewska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przestawna1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>
  <location ref="A1:F45" firstHeaderRow="1" firstDataRow="2" firstDataCol="1"/>
  <pivotFields count="14">
    <pivotField axis="axisRow" showAll="0">
      <items count="4">
        <item x="1"/>
        <item x="2"/>
        <item x="0"/>
        <item t="default"/>
      </items>
    </pivotField>
    <pivotField axis="axisRow" showAll="0">
      <items count="14">
        <item x="8"/>
        <item x="5"/>
        <item x="3"/>
        <item x="9"/>
        <item x="4"/>
        <item x="2"/>
        <item x="1"/>
        <item x="0"/>
        <item x="11"/>
        <item x="12"/>
        <item x="7"/>
        <item x="10"/>
        <item x="6"/>
        <item t="default"/>
      </items>
    </pivotField>
    <pivotField axis="axisRow" showAll="0">
      <items count="4">
        <item x="2"/>
        <item x="1"/>
        <item x="0"/>
        <item t="default"/>
      </items>
    </pivotField>
    <pivotField axis="axisCol" showAll="0">
      <items count="6">
        <item x="0"/>
        <item x="1"/>
        <item x="2"/>
        <item x="3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 sumSubtotal="1"/>
  </pivotFields>
  <rowFields count="3">
    <field x="0"/>
    <field x="1"/>
    <field x="2"/>
  </rowFields>
  <rowItems count="43">
    <i>
      <x/>
    </i>
    <i r="1">
      <x v="1"/>
    </i>
    <i r="2">
      <x v="1"/>
    </i>
    <i r="2">
      <x v="2"/>
    </i>
    <i r="1">
      <x v="2"/>
    </i>
    <i r="2">
      <x v="1"/>
    </i>
    <i r="2">
      <x v="2"/>
    </i>
    <i r="1">
      <x v="4"/>
    </i>
    <i r="2">
      <x/>
    </i>
    <i r="2">
      <x v="2"/>
    </i>
    <i r="1">
      <x v="5"/>
    </i>
    <i r="2">
      <x v="1"/>
    </i>
    <i r="2">
      <x v="2"/>
    </i>
    <i r="1">
      <x v="6"/>
    </i>
    <i r="2">
      <x v="1"/>
    </i>
    <i r="2">
      <x v="2"/>
    </i>
    <i r="1">
      <x v="12"/>
    </i>
    <i r="2">
      <x v="1"/>
    </i>
    <i r="2">
      <x v="2"/>
    </i>
    <i>
      <x v="1"/>
    </i>
    <i r="1">
      <x/>
    </i>
    <i r="2">
      <x v="1"/>
    </i>
    <i r="2">
      <x v="2"/>
    </i>
    <i r="1">
      <x v="3"/>
    </i>
    <i r="2">
      <x v="1"/>
    </i>
    <i r="2">
      <x v="2"/>
    </i>
    <i r="1">
      <x v="8"/>
    </i>
    <i r="2">
      <x/>
    </i>
    <i r="2">
      <x v="2"/>
    </i>
    <i r="1">
      <x v="9"/>
    </i>
    <i r="2">
      <x v="1"/>
    </i>
    <i r="2">
      <x v="2"/>
    </i>
    <i r="1">
      <x v="10"/>
    </i>
    <i r="2">
      <x v="1"/>
    </i>
    <i r="2">
      <x v="2"/>
    </i>
    <i r="1">
      <x v="11"/>
    </i>
    <i r="2">
      <x v="1"/>
    </i>
    <i r="2">
      <x v="2"/>
    </i>
    <i>
      <x v="2"/>
    </i>
    <i r="1">
      <x v="7"/>
    </i>
    <i r="2">
      <x v="1"/>
    </i>
    <i r="2">
      <x v="2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Suma z Liczba godzin dydaktycznych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workbookViewId="0">
      <selection activeCell="B46" sqref="B46"/>
    </sheetView>
  </sheetViews>
  <sheetFormatPr defaultColWidth="8.85546875" defaultRowHeight="15" x14ac:dyDescent="0.25"/>
  <cols>
    <col min="1" max="1" width="51.7109375" customWidth="1"/>
    <col min="2" max="2" width="15.42578125" customWidth="1"/>
    <col min="3" max="5" width="6.42578125" bestFit="1" customWidth="1"/>
    <col min="6" max="7" width="12.42578125" bestFit="1" customWidth="1"/>
  </cols>
  <sheetData>
    <row r="1" spans="1:6" ht="14.45" x14ac:dyDescent="0.3">
      <c r="A1" s="19" t="s">
        <v>211</v>
      </c>
      <c r="B1" s="19" t="s">
        <v>210</v>
      </c>
    </row>
    <row r="2" spans="1:6" x14ac:dyDescent="0.25">
      <c r="A2" s="19" t="s">
        <v>208</v>
      </c>
      <c r="B2" t="s">
        <v>187</v>
      </c>
      <c r="C2" t="s">
        <v>188</v>
      </c>
      <c r="D2" t="s">
        <v>189</v>
      </c>
      <c r="E2" t="s">
        <v>203</v>
      </c>
      <c r="F2" t="s">
        <v>209</v>
      </c>
    </row>
    <row r="3" spans="1:6" ht="14.45" x14ac:dyDescent="0.3">
      <c r="A3" s="20" t="s">
        <v>180</v>
      </c>
      <c r="B3" s="23">
        <v>180</v>
      </c>
      <c r="C3" s="23">
        <v>15</v>
      </c>
      <c r="D3" s="23">
        <v>15</v>
      </c>
      <c r="E3" s="23">
        <v>15</v>
      </c>
      <c r="F3" s="23">
        <v>225</v>
      </c>
    </row>
    <row r="4" spans="1:6" ht="14.45" x14ac:dyDescent="0.3">
      <c r="A4" s="21" t="s">
        <v>184</v>
      </c>
      <c r="B4" s="23">
        <v>25</v>
      </c>
      <c r="C4" s="23"/>
      <c r="D4" s="23"/>
      <c r="E4" s="23"/>
      <c r="F4" s="23">
        <v>25</v>
      </c>
    </row>
    <row r="5" spans="1:6" ht="14.45" x14ac:dyDescent="0.3">
      <c r="A5" s="22" t="s">
        <v>206</v>
      </c>
      <c r="B5" s="23">
        <v>10</v>
      </c>
      <c r="C5" s="23"/>
      <c r="D5" s="23"/>
      <c r="E5" s="23"/>
      <c r="F5" s="23">
        <v>10</v>
      </c>
    </row>
    <row r="6" spans="1:6" ht="14.45" x14ac:dyDescent="0.3">
      <c r="A6" s="22" t="s">
        <v>205</v>
      </c>
      <c r="B6" s="23">
        <v>15</v>
      </c>
      <c r="C6" s="23"/>
      <c r="D6" s="23"/>
      <c r="E6" s="23"/>
      <c r="F6" s="23">
        <v>15</v>
      </c>
    </row>
    <row r="7" spans="1:6" ht="14.45" x14ac:dyDescent="0.3">
      <c r="A7" s="21" t="s">
        <v>182</v>
      </c>
      <c r="B7" s="23">
        <v>30</v>
      </c>
      <c r="C7" s="23"/>
      <c r="D7" s="23"/>
      <c r="E7" s="23"/>
      <c r="F7" s="23">
        <v>30</v>
      </c>
    </row>
    <row r="8" spans="1:6" ht="14.45" x14ac:dyDescent="0.3">
      <c r="A8" s="22" t="s">
        <v>206</v>
      </c>
      <c r="B8" s="23">
        <v>15</v>
      </c>
      <c r="C8" s="23"/>
      <c r="D8" s="23"/>
      <c r="E8" s="23"/>
      <c r="F8" s="23">
        <v>15</v>
      </c>
    </row>
    <row r="9" spans="1:6" ht="14.45" x14ac:dyDescent="0.3">
      <c r="A9" s="22" t="s">
        <v>205</v>
      </c>
      <c r="B9" s="23">
        <v>15</v>
      </c>
      <c r="C9" s="23"/>
      <c r="D9" s="23"/>
      <c r="E9" s="23"/>
      <c r="F9" s="23">
        <v>15</v>
      </c>
    </row>
    <row r="10" spans="1:6" x14ac:dyDescent="0.25">
      <c r="A10" s="21" t="s">
        <v>183</v>
      </c>
      <c r="B10" s="23">
        <v>15</v>
      </c>
      <c r="C10" s="23">
        <v>15</v>
      </c>
      <c r="D10" s="23">
        <v>15</v>
      </c>
      <c r="E10" s="23">
        <v>15</v>
      </c>
      <c r="F10" s="23">
        <v>60</v>
      </c>
    </row>
    <row r="11" spans="1:6" ht="14.45" x14ac:dyDescent="0.3">
      <c r="A11" s="22" t="s">
        <v>207</v>
      </c>
      <c r="B11" s="23"/>
      <c r="C11" s="23">
        <v>15</v>
      </c>
      <c r="D11" s="23">
        <v>15</v>
      </c>
      <c r="E11" s="23">
        <v>15</v>
      </c>
      <c r="F11" s="23">
        <v>45</v>
      </c>
    </row>
    <row r="12" spans="1:6" ht="14.45" x14ac:dyDescent="0.3">
      <c r="A12" s="22" t="s">
        <v>205</v>
      </c>
      <c r="B12" s="23">
        <v>15</v>
      </c>
      <c r="C12" s="23"/>
      <c r="D12" s="23"/>
      <c r="E12" s="23"/>
      <c r="F12" s="23">
        <v>15</v>
      </c>
    </row>
    <row r="13" spans="1:6" ht="14.45" x14ac:dyDescent="0.3">
      <c r="A13" s="21" t="s">
        <v>199</v>
      </c>
      <c r="B13" s="23">
        <v>40</v>
      </c>
      <c r="C13" s="23"/>
      <c r="D13" s="23"/>
      <c r="E13" s="23"/>
      <c r="F13" s="23">
        <v>40</v>
      </c>
    </row>
    <row r="14" spans="1:6" ht="14.45" x14ac:dyDescent="0.3">
      <c r="A14" s="22" t="s">
        <v>206</v>
      </c>
      <c r="B14" s="23">
        <v>20</v>
      </c>
      <c r="C14" s="23"/>
      <c r="D14" s="23"/>
      <c r="E14" s="23"/>
      <c r="F14" s="23">
        <v>20</v>
      </c>
    </row>
    <row r="15" spans="1:6" ht="14.45" x14ac:dyDescent="0.3">
      <c r="A15" s="22" t="s">
        <v>205</v>
      </c>
      <c r="B15" s="23">
        <v>20</v>
      </c>
      <c r="C15" s="23"/>
      <c r="D15" s="23"/>
      <c r="E15" s="23"/>
      <c r="F15" s="23">
        <v>20</v>
      </c>
    </row>
    <row r="16" spans="1:6" x14ac:dyDescent="0.25">
      <c r="A16" s="21" t="s">
        <v>181</v>
      </c>
      <c r="B16" s="23">
        <v>40</v>
      </c>
      <c r="C16" s="23"/>
      <c r="D16" s="23"/>
      <c r="E16" s="23"/>
      <c r="F16" s="23">
        <v>40</v>
      </c>
    </row>
    <row r="17" spans="1:6" x14ac:dyDescent="0.25">
      <c r="A17" s="22" t="s">
        <v>206</v>
      </c>
      <c r="B17" s="23">
        <v>20</v>
      </c>
      <c r="C17" s="23"/>
      <c r="D17" s="23"/>
      <c r="E17" s="23"/>
      <c r="F17" s="23">
        <v>20</v>
      </c>
    </row>
    <row r="18" spans="1:6" x14ac:dyDescent="0.25">
      <c r="A18" s="22" t="s">
        <v>205</v>
      </c>
      <c r="B18" s="23">
        <v>20</v>
      </c>
      <c r="C18" s="23"/>
      <c r="D18" s="23"/>
      <c r="E18" s="23"/>
      <c r="F18" s="23">
        <v>20</v>
      </c>
    </row>
    <row r="19" spans="1:6" x14ac:dyDescent="0.25">
      <c r="A19" s="21" t="s">
        <v>185</v>
      </c>
      <c r="B19" s="23">
        <v>30</v>
      </c>
      <c r="C19" s="23"/>
      <c r="D19" s="23"/>
      <c r="E19" s="23"/>
      <c r="F19" s="23">
        <v>30</v>
      </c>
    </row>
    <row r="20" spans="1:6" x14ac:dyDescent="0.25">
      <c r="A20" s="22" t="s">
        <v>206</v>
      </c>
      <c r="B20" s="23">
        <v>15</v>
      </c>
      <c r="C20" s="23"/>
      <c r="D20" s="23"/>
      <c r="E20" s="23"/>
      <c r="F20" s="23">
        <v>15</v>
      </c>
    </row>
    <row r="21" spans="1:6" x14ac:dyDescent="0.25">
      <c r="A21" s="22" t="s">
        <v>205</v>
      </c>
      <c r="B21" s="23">
        <v>15</v>
      </c>
      <c r="C21" s="23"/>
      <c r="D21" s="23"/>
      <c r="E21" s="23"/>
      <c r="F21" s="23">
        <v>15</v>
      </c>
    </row>
    <row r="22" spans="1:6" x14ac:dyDescent="0.25">
      <c r="A22" s="20" t="s">
        <v>186</v>
      </c>
      <c r="B22" s="23">
        <v>150</v>
      </c>
      <c r="C22" s="23">
        <v>20</v>
      </c>
      <c r="D22" s="23">
        <v>20</v>
      </c>
      <c r="E22" s="23">
        <v>20</v>
      </c>
      <c r="F22" s="23">
        <v>210</v>
      </c>
    </row>
    <row r="23" spans="1:6" x14ac:dyDescent="0.25">
      <c r="A23" s="21" t="s">
        <v>204</v>
      </c>
      <c r="B23" s="23">
        <v>25</v>
      </c>
      <c r="C23" s="23"/>
      <c r="D23" s="23"/>
      <c r="E23" s="23"/>
      <c r="F23" s="23">
        <v>25</v>
      </c>
    </row>
    <row r="24" spans="1:6" x14ac:dyDescent="0.25">
      <c r="A24" s="22" t="s">
        <v>206</v>
      </c>
      <c r="B24" s="23">
        <v>10</v>
      </c>
      <c r="C24" s="23"/>
      <c r="D24" s="23"/>
      <c r="E24" s="23"/>
      <c r="F24" s="23">
        <v>10</v>
      </c>
    </row>
    <row r="25" spans="1:6" x14ac:dyDescent="0.25">
      <c r="A25" s="22" t="s">
        <v>205</v>
      </c>
      <c r="B25" s="23">
        <v>15</v>
      </c>
      <c r="C25" s="23"/>
      <c r="D25" s="23"/>
      <c r="E25" s="23"/>
      <c r="F25" s="23">
        <v>15</v>
      </c>
    </row>
    <row r="26" spans="1:6" x14ac:dyDescent="0.25">
      <c r="A26" s="21" t="s">
        <v>194</v>
      </c>
      <c r="B26" s="23">
        <v>25</v>
      </c>
      <c r="C26" s="23"/>
      <c r="D26" s="23"/>
      <c r="E26" s="23"/>
      <c r="F26" s="23">
        <v>25</v>
      </c>
    </row>
    <row r="27" spans="1:6" x14ac:dyDescent="0.25">
      <c r="A27" s="22" t="s">
        <v>206</v>
      </c>
      <c r="B27" s="23">
        <v>10</v>
      </c>
      <c r="C27" s="23"/>
      <c r="D27" s="23"/>
      <c r="E27" s="23"/>
      <c r="F27" s="23">
        <v>10</v>
      </c>
    </row>
    <row r="28" spans="1:6" x14ac:dyDescent="0.25">
      <c r="A28" s="22" t="s">
        <v>205</v>
      </c>
      <c r="B28" s="23">
        <v>15</v>
      </c>
      <c r="C28" s="23"/>
      <c r="D28" s="23"/>
      <c r="E28" s="23"/>
      <c r="F28" s="23">
        <v>15</v>
      </c>
    </row>
    <row r="29" spans="1:6" x14ac:dyDescent="0.25">
      <c r="A29" s="21" t="s">
        <v>201</v>
      </c>
      <c r="B29" s="23">
        <v>15</v>
      </c>
      <c r="C29" s="23">
        <v>20</v>
      </c>
      <c r="D29" s="23">
        <v>20</v>
      </c>
      <c r="E29" s="23">
        <v>20</v>
      </c>
      <c r="F29" s="23">
        <v>75</v>
      </c>
    </row>
    <row r="30" spans="1:6" x14ac:dyDescent="0.25">
      <c r="A30" s="22" t="s">
        <v>207</v>
      </c>
      <c r="B30" s="23"/>
      <c r="C30" s="23">
        <v>20</v>
      </c>
      <c r="D30" s="23">
        <v>20</v>
      </c>
      <c r="E30" s="23">
        <v>20</v>
      </c>
      <c r="F30" s="23">
        <v>60</v>
      </c>
    </row>
    <row r="31" spans="1:6" x14ac:dyDescent="0.25">
      <c r="A31" s="22" t="s">
        <v>205</v>
      </c>
      <c r="B31" s="23">
        <v>15</v>
      </c>
      <c r="C31" s="23"/>
      <c r="D31" s="23"/>
      <c r="E31" s="23"/>
      <c r="F31" s="23">
        <v>15</v>
      </c>
    </row>
    <row r="32" spans="1:6" x14ac:dyDescent="0.25">
      <c r="A32" s="21" t="s">
        <v>202</v>
      </c>
      <c r="B32" s="23">
        <v>30</v>
      </c>
      <c r="C32" s="23"/>
      <c r="D32" s="23"/>
      <c r="E32" s="23"/>
      <c r="F32" s="23">
        <v>30</v>
      </c>
    </row>
    <row r="33" spans="1:6" x14ac:dyDescent="0.25">
      <c r="A33" s="22" t="s">
        <v>206</v>
      </c>
      <c r="B33" s="23">
        <v>15</v>
      </c>
      <c r="C33" s="23"/>
      <c r="D33" s="23"/>
      <c r="E33" s="23"/>
      <c r="F33" s="23">
        <v>15</v>
      </c>
    </row>
    <row r="34" spans="1:6" x14ac:dyDescent="0.25">
      <c r="A34" s="22" t="s">
        <v>205</v>
      </c>
      <c r="B34" s="23">
        <v>15</v>
      </c>
      <c r="C34" s="23"/>
      <c r="D34" s="23"/>
      <c r="E34" s="23"/>
      <c r="F34" s="23">
        <v>15</v>
      </c>
    </row>
    <row r="35" spans="1:6" x14ac:dyDescent="0.25">
      <c r="A35" s="21" t="s">
        <v>200</v>
      </c>
      <c r="B35" s="23">
        <v>30</v>
      </c>
      <c r="C35" s="23"/>
      <c r="D35" s="23"/>
      <c r="E35" s="23"/>
      <c r="F35" s="23">
        <v>30</v>
      </c>
    </row>
    <row r="36" spans="1:6" x14ac:dyDescent="0.25">
      <c r="A36" s="22" t="s">
        <v>206</v>
      </c>
      <c r="B36" s="23">
        <v>15</v>
      </c>
      <c r="C36" s="23"/>
      <c r="D36" s="23"/>
      <c r="E36" s="23"/>
      <c r="F36" s="23">
        <v>15</v>
      </c>
    </row>
    <row r="37" spans="1:6" x14ac:dyDescent="0.25">
      <c r="A37" s="22" t="s">
        <v>205</v>
      </c>
      <c r="B37" s="23">
        <v>15</v>
      </c>
      <c r="C37" s="23"/>
      <c r="D37" s="23"/>
      <c r="E37" s="23"/>
      <c r="F37" s="23">
        <v>15</v>
      </c>
    </row>
    <row r="38" spans="1:6" x14ac:dyDescent="0.25">
      <c r="A38" s="21" t="s">
        <v>195</v>
      </c>
      <c r="B38" s="23">
        <v>25</v>
      </c>
      <c r="C38" s="23"/>
      <c r="D38" s="23"/>
      <c r="E38" s="23"/>
      <c r="F38" s="23">
        <v>25</v>
      </c>
    </row>
    <row r="39" spans="1:6" x14ac:dyDescent="0.25">
      <c r="A39" s="22" t="s">
        <v>206</v>
      </c>
      <c r="B39" s="23">
        <v>10</v>
      </c>
      <c r="C39" s="23"/>
      <c r="D39" s="23"/>
      <c r="E39" s="23"/>
      <c r="F39" s="23">
        <v>10</v>
      </c>
    </row>
    <row r="40" spans="1:6" x14ac:dyDescent="0.25">
      <c r="A40" s="22" t="s">
        <v>205</v>
      </c>
      <c r="B40" s="23">
        <v>15</v>
      </c>
      <c r="C40" s="23"/>
      <c r="D40" s="23"/>
      <c r="E40" s="23"/>
      <c r="F40" s="23">
        <v>15</v>
      </c>
    </row>
    <row r="41" spans="1:6" x14ac:dyDescent="0.25">
      <c r="A41" s="20" t="s">
        <v>178</v>
      </c>
      <c r="B41" s="23">
        <v>35</v>
      </c>
      <c r="C41" s="23"/>
      <c r="D41" s="23"/>
      <c r="E41" s="23"/>
      <c r="F41" s="23">
        <v>35</v>
      </c>
    </row>
    <row r="42" spans="1:6" x14ac:dyDescent="0.25">
      <c r="A42" s="21" t="s">
        <v>179</v>
      </c>
      <c r="B42" s="23">
        <v>35</v>
      </c>
      <c r="C42" s="23"/>
      <c r="D42" s="23"/>
      <c r="E42" s="23"/>
      <c r="F42" s="23">
        <v>35</v>
      </c>
    </row>
    <row r="43" spans="1:6" x14ac:dyDescent="0.25">
      <c r="A43" s="22" t="s">
        <v>206</v>
      </c>
      <c r="B43" s="23">
        <v>20</v>
      </c>
      <c r="C43" s="23"/>
      <c r="D43" s="23"/>
      <c r="E43" s="23"/>
      <c r="F43" s="23">
        <v>20</v>
      </c>
    </row>
    <row r="44" spans="1:6" x14ac:dyDescent="0.25">
      <c r="A44" s="22" t="s">
        <v>205</v>
      </c>
      <c r="B44" s="23">
        <v>15</v>
      </c>
      <c r="C44" s="23"/>
      <c r="D44" s="23"/>
      <c r="E44" s="23"/>
      <c r="F44" s="23">
        <v>15</v>
      </c>
    </row>
    <row r="45" spans="1:6" x14ac:dyDescent="0.25">
      <c r="A45" s="20" t="s">
        <v>209</v>
      </c>
      <c r="B45" s="23">
        <v>365</v>
      </c>
      <c r="C45" s="23">
        <v>35</v>
      </c>
      <c r="D45" s="23">
        <v>35</v>
      </c>
      <c r="E45" s="23">
        <v>35</v>
      </c>
      <c r="F45" s="23">
        <v>470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3"/>
  <sheetViews>
    <sheetView tabSelected="1" zoomScale="91" zoomScaleNormal="91" workbookViewId="0">
      <selection activeCell="E10" sqref="E10"/>
    </sheetView>
  </sheetViews>
  <sheetFormatPr defaultColWidth="9.140625" defaultRowHeight="15" x14ac:dyDescent="0.25"/>
  <cols>
    <col min="1" max="1" width="14" style="16" customWidth="1"/>
    <col min="2" max="2" width="30.28515625" style="13" customWidth="1"/>
    <col min="3" max="3" width="22.42578125" style="13" customWidth="1"/>
    <col min="4" max="4" width="15.7109375" style="13" customWidth="1"/>
    <col min="5" max="5" width="30.7109375" style="13" bestFit="1" customWidth="1"/>
    <col min="6" max="6" width="17.42578125" style="13" customWidth="1"/>
    <col min="7" max="7" width="13.7109375" style="13" customWidth="1"/>
    <col min="8" max="8" width="15.7109375" style="13" customWidth="1"/>
    <col min="9" max="9" width="35.7109375" style="16" customWidth="1"/>
    <col min="10" max="10" width="8" style="16" customWidth="1"/>
    <col min="11" max="11" width="13.85546875" style="16" customWidth="1"/>
    <col min="12" max="12" width="13.7109375" style="16" customWidth="1"/>
    <col min="13" max="13" width="15.140625" style="16" customWidth="1"/>
    <col min="14" max="16384" width="9.140625" style="16"/>
  </cols>
  <sheetData>
    <row r="1" spans="1:13" s="15" customFormat="1" ht="30" customHeight="1" x14ac:dyDescent="0.3">
      <c r="B1" s="12"/>
      <c r="C1" s="37" t="s">
        <v>272</v>
      </c>
      <c r="D1" s="37"/>
      <c r="E1" s="37"/>
      <c r="F1" s="37"/>
      <c r="G1" s="37"/>
      <c r="H1" s="37"/>
      <c r="I1" s="37"/>
    </row>
    <row r="2" spans="1:13" s="15" customFormat="1" ht="17.25" x14ac:dyDescent="0.3">
      <c r="B2" s="12"/>
      <c r="C2" s="38" t="s">
        <v>165</v>
      </c>
      <c r="D2" s="38"/>
      <c r="E2" s="38"/>
      <c r="F2" s="38"/>
      <c r="G2" s="38"/>
      <c r="H2" s="38"/>
      <c r="I2" s="38"/>
      <c r="K2" s="3"/>
      <c r="L2" s="3"/>
      <c r="M2" s="3"/>
    </row>
    <row r="3" spans="1:13" s="15" customFormat="1" ht="17.25" x14ac:dyDescent="0.3">
      <c r="B3" s="12"/>
      <c r="C3" s="12"/>
      <c r="D3" s="12"/>
      <c r="E3" s="12"/>
      <c r="F3" s="12"/>
      <c r="G3" s="12"/>
      <c r="H3" s="12"/>
      <c r="J3" s="3"/>
      <c r="K3" s="3"/>
      <c r="L3" s="3"/>
      <c r="M3" s="3"/>
    </row>
    <row r="4" spans="1:13" s="15" customFormat="1" ht="20.100000000000001" customHeight="1" x14ac:dyDescent="0.3">
      <c r="B4" s="12"/>
      <c r="C4" s="37" t="s">
        <v>273</v>
      </c>
      <c r="D4" s="37"/>
      <c r="E4" s="37"/>
      <c r="F4" s="37"/>
      <c r="G4" s="37"/>
      <c r="H4" s="37"/>
      <c r="I4" s="37"/>
    </row>
    <row r="5" spans="1:13" s="15" customFormat="1" ht="17.25" x14ac:dyDescent="0.3">
      <c r="B5" s="12"/>
      <c r="C5" s="12"/>
      <c r="D5" s="12"/>
      <c r="E5" s="12"/>
      <c r="F5" s="12"/>
      <c r="G5" s="12"/>
      <c r="H5" s="12"/>
    </row>
    <row r="6" spans="1:13" s="15" customFormat="1" ht="20.100000000000001" customHeight="1" x14ac:dyDescent="0.3">
      <c r="B6" s="12"/>
      <c r="C6" s="12"/>
      <c r="D6" s="12"/>
      <c r="E6" s="37" t="s">
        <v>274</v>
      </c>
      <c r="F6" s="37"/>
      <c r="G6" s="37"/>
      <c r="H6" s="37"/>
    </row>
    <row r="8" spans="1:13" ht="17.25" x14ac:dyDescent="0.3">
      <c r="A8" s="34" t="s">
        <v>176</v>
      </c>
      <c r="B8" s="35"/>
      <c r="C8" s="35"/>
      <c r="D8" s="35"/>
      <c r="E8" s="35"/>
      <c r="F8" s="35"/>
      <c r="G8" s="35"/>
      <c r="H8" s="35"/>
      <c r="I8" s="36"/>
      <c r="J8" s="39" t="s">
        <v>177</v>
      </c>
      <c r="K8" s="39"/>
      <c r="L8" s="39"/>
      <c r="M8" s="39"/>
    </row>
    <row r="9" spans="1:13" s="2" customFormat="1" ht="105" x14ac:dyDescent="0.25">
      <c r="A9" s="4" t="s">
        <v>1</v>
      </c>
      <c r="B9" s="4" t="s">
        <v>29</v>
      </c>
      <c r="C9" s="4" t="s">
        <v>164</v>
      </c>
      <c r="D9" s="4" t="s">
        <v>0</v>
      </c>
      <c r="E9" s="4" t="s">
        <v>40</v>
      </c>
      <c r="F9" s="4" t="s">
        <v>275</v>
      </c>
      <c r="G9" s="4" t="s">
        <v>25</v>
      </c>
      <c r="H9" s="4" t="s">
        <v>162</v>
      </c>
      <c r="I9" s="1" t="s">
        <v>41</v>
      </c>
      <c r="J9" s="1" t="s">
        <v>172</v>
      </c>
      <c r="K9" s="1" t="s">
        <v>173</v>
      </c>
      <c r="L9" s="1" t="s">
        <v>174</v>
      </c>
      <c r="M9" s="1" t="s">
        <v>175</v>
      </c>
    </row>
    <row r="10" spans="1:13" s="2" customFormat="1" ht="30" customHeight="1" x14ac:dyDescent="0.25">
      <c r="A10" s="25" t="str">
        <f>A11</f>
        <v xml:space="preserve">Podstawowy </v>
      </c>
      <c r="B10" s="25" t="str">
        <f>B11</f>
        <v>Psychologia społeczna</v>
      </c>
      <c r="C10" s="25" t="s">
        <v>26</v>
      </c>
      <c r="D10" s="25" t="str">
        <f>D11</f>
        <v>cały rok</v>
      </c>
      <c r="E10" s="25" t="s">
        <v>266</v>
      </c>
      <c r="F10" s="25" t="str">
        <f>F11</f>
        <v>poniedziałek</v>
      </c>
      <c r="G10" s="25" t="s">
        <v>240</v>
      </c>
      <c r="H10" s="25" t="s">
        <v>268</v>
      </c>
      <c r="I10" s="26" t="str">
        <f>I11</f>
        <v>Zakład Medycznych Nauk Społecznych</v>
      </c>
      <c r="J10" s="26" t="str">
        <f>J11</f>
        <v>mgr</v>
      </c>
      <c r="K10" s="26" t="s">
        <v>31</v>
      </c>
      <c r="L10" s="26" t="str">
        <f>L11</f>
        <v xml:space="preserve">Mirosław </v>
      </c>
      <c r="M10" s="26" t="str">
        <f>M11</f>
        <v>Chybicki</v>
      </c>
    </row>
    <row r="11" spans="1:13" s="8" customFormat="1" ht="30" customHeight="1" x14ac:dyDescent="0.25">
      <c r="A11" s="41" t="s">
        <v>178</v>
      </c>
      <c r="B11" s="40" t="s">
        <v>179</v>
      </c>
      <c r="C11" s="40" t="s">
        <v>27</v>
      </c>
      <c r="D11" s="40" t="s">
        <v>187</v>
      </c>
      <c r="E11" s="40" t="str">
        <f>$E$10</f>
        <v>5.X.-2.XI.2020</v>
      </c>
      <c r="F11" s="40" t="s">
        <v>2</v>
      </c>
      <c r="G11" s="40" t="s">
        <v>239</v>
      </c>
      <c r="H11" s="40" t="s">
        <v>268</v>
      </c>
      <c r="I11" s="41" t="s">
        <v>148</v>
      </c>
      <c r="J11" s="41" t="s">
        <v>22</v>
      </c>
      <c r="K11" s="51" t="s">
        <v>31</v>
      </c>
      <c r="L11" s="41" t="s">
        <v>237</v>
      </c>
      <c r="M11" s="41" t="s">
        <v>238</v>
      </c>
    </row>
    <row r="12" spans="1:13" s="8" customFormat="1" ht="30" customHeight="1" x14ac:dyDescent="0.25">
      <c r="A12" s="41" t="s">
        <v>180</v>
      </c>
      <c r="B12" s="40" t="s">
        <v>181</v>
      </c>
      <c r="C12" s="40" t="s">
        <v>26</v>
      </c>
      <c r="D12" s="40" t="s">
        <v>187</v>
      </c>
      <c r="E12" s="40" t="s">
        <v>253</v>
      </c>
      <c r="F12" s="40" t="s">
        <v>6</v>
      </c>
      <c r="G12" s="40" t="s">
        <v>220</v>
      </c>
      <c r="H12" s="40" t="s">
        <v>268</v>
      </c>
      <c r="I12" s="41" t="s">
        <v>151</v>
      </c>
      <c r="J12" s="41" t="s">
        <v>16</v>
      </c>
      <c r="K12" s="51"/>
      <c r="L12" s="41" t="s">
        <v>212</v>
      </c>
      <c r="M12" s="41" t="s">
        <v>213</v>
      </c>
    </row>
    <row r="13" spans="1:13" s="8" customFormat="1" ht="30" customHeight="1" x14ac:dyDescent="0.25">
      <c r="A13" s="41" t="str">
        <f t="shared" ref="A13:M13" si="0">A12</f>
        <v xml:space="preserve">Kierunkowy </v>
      </c>
      <c r="B13" s="40" t="str">
        <f t="shared" si="0"/>
        <v>Podstawy żywienia człowieka</v>
      </c>
      <c r="C13" s="40" t="s">
        <v>27</v>
      </c>
      <c r="D13" s="40" t="str">
        <f t="shared" si="0"/>
        <v>cały rok</v>
      </c>
      <c r="E13" s="40" t="str">
        <f t="shared" si="0"/>
        <v>9.X.-13.XI.2020</v>
      </c>
      <c r="F13" s="40" t="str">
        <f t="shared" si="0"/>
        <v>piątek</v>
      </c>
      <c r="G13" s="40" t="s">
        <v>245</v>
      </c>
      <c r="H13" s="40" t="s">
        <v>268</v>
      </c>
      <c r="I13" s="41" t="str">
        <f t="shared" si="0"/>
        <v>Zakład Organizacji i Zarządzania</v>
      </c>
      <c r="J13" s="41" t="str">
        <f t="shared" si="0"/>
        <v>dr</v>
      </c>
      <c r="K13" s="51"/>
      <c r="L13" s="41" t="str">
        <f t="shared" si="0"/>
        <v>Anna</v>
      </c>
      <c r="M13" s="41" t="str">
        <f t="shared" si="0"/>
        <v>Felińczak</v>
      </c>
    </row>
    <row r="14" spans="1:13" s="8" customFormat="1" ht="30" customHeight="1" x14ac:dyDescent="0.25">
      <c r="A14" s="41" t="str">
        <f t="shared" ref="A14:M14" si="1">A12</f>
        <v xml:space="preserve">Kierunkowy </v>
      </c>
      <c r="B14" s="40" t="str">
        <f t="shared" si="1"/>
        <v>Podstawy żywienia człowieka</v>
      </c>
      <c r="C14" s="40" t="str">
        <f t="shared" si="1"/>
        <v>wykład</v>
      </c>
      <c r="D14" s="40" t="str">
        <f t="shared" si="1"/>
        <v>cały rok</v>
      </c>
      <c r="E14" s="40" t="s">
        <v>254</v>
      </c>
      <c r="F14" s="40" t="s">
        <v>6</v>
      </c>
      <c r="G14" s="40" t="s">
        <v>244</v>
      </c>
      <c r="H14" s="40" t="s">
        <v>268</v>
      </c>
      <c r="I14" s="41" t="str">
        <f t="shared" si="1"/>
        <v>Zakład Organizacji i Zarządzania</v>
      </c>
      <c r="J14" s="41" t="str">
        <f t="shared" si="1"/>
        <v>dr</v>
      </c>
      <c r="K14" s="51"/>
      <c r="L14" s="41" t="str">
        <f t="shared" si="1"/>
        <v>Anna</v>
      </c>
      <c r="M14" s="41" t="str">
        <f t="shared" si="1"/>
        <v>Felińczak</v>
      </c>
    </row>
    <row r="15" spans="1:13" s="8" customFormat="1" ht="30" customHeight="1" x14ac:dyDescent="0.25">
      <c r="A15" s="41" t="s">
        <v>180</v>
      </c>
      <c r="B15" s="40" t="s">
        <v>215</v>
      </c>
      <c r="C15" s="40" t="s">
        <v>27</v>
      </c>
      <c r="D15" s="40" t="s">
        <v>187</v>
      </c>
      <c r="E15" s="40" t="str">
        <f>$E$14</f>
        <v>20.XI.2020</v>
      </c>
      <c r="F15" s="40" t="s">
        <v>6</v>
      </c>
      <c r="G15" s="40" t="s">
        <v>255</v>
      </c>
      <c r="H15" s="40" t="s">
        <v>268</v>
      </c>
      <c r="I15" s="41" t="s">
        <v>151</v>
      </c>
      <c r="J15" s="41" t="s">
        <v>16</v>
      </c>
      <c r="K15" s="51"/>
      <c r="L15" s="41" t="s">
        <v>216</v>
      </c>
      <c r="M15" s="41" t="s">
        <v>213</v>
      </c>
    </row>
    <row r="16" spans="1:13" s="8" customFormat="1" ht="30" customHeight="1" x14ac:dyDescent="0.25">
      <c r="A16" s="41" t="s">
        <v>180</v>
      </c>
      <c r="B16" s="40" t="s">
        <v>199</v>
      </c>
      <c r="C16" s="40" t="s">
        <v>26</v>
      </c>
      <c r="D16" s="40" t="s">
        <v>187</v>
      </c>
      <c r="E16" s="52" t="s">
        <v>248</v>
      </c>
      <c r="F16" s="40" t="s">
        <v>3</v>
      </c>
      <c r="G16" s="40" t="s">
        <v>228</v>
      </c>
      <c r="H16" s="40" t="s">
        <v>268</v>
      </c>
      <c r="I16" s="41" t="s">
        <v>151</v>
      </c>
      <c r="J16" s="41" t="s">
        <v>16</v>
      </c>
      <c r="K16" s="51"/>
      <c r="L16" s="41" t="s">
        <v>192</v>
      </c>
      <c r="M16" s="41" t="s">
        <v>193</v>
      </c>
    </row>
    <row r="17" spans="1:13" s="8" customFormat="1" ht="30" customHeight="1" x14ac:dyDescent="0.25">
      <c r="A17" s="41" t="str">
        <f t="shared" ref="A17:M17" si="2">A16</f>
        <v xml:space="preserve">Kierunkowy </v>
      </c>
      <c r="B17" s="40" t="str">
        <f t="shared" si="2"/>
        <v>Podstawy marketingu</v>
      </c>
      <c r="C17" s="40" t="str">
        <f t="shared" si="2"/>
        <v>wykład</v>
      </c>
      <c r="D17" s="40" t="str">
        <f t="shared" si="2"/>
        <v>cały rok</v>
      </c>
      <c r="E17" s="52" t="s">
        <v>249</v>
      </c>
      <c r="F17" s="40" t="str">
        <f t="shared" si="2"/>
        <v>wtorek</v>
      </c>
      <c r="G17" s="40" t="s">
        <v>230</v>
      </c>
      <c r="H17" s="40" t="s">
        <v>268</v>
      </c>
      <c r="I17" s="41" t="str">
        <f t="shared" si="2"/>
        <v>Zakład Organizacji i Zarządzania</v>
      </c>
      <c r="J17" s="41" t="str">
        <f t="shared" si="2"/>
        <v>dr</v>
      </c>
      <c r="K17" s="51"/>
      <c r="L17" s="41" t="str">
        <f t="shared" si="2"/>
        <v>Jolanta</v>
      </c>
      <c r="M17" s="41" t="str">
        <f t="shared" si="2"/>
        <v xml:space="preserve">Grzebieluch </v>
      </c>
    </row>
    <row r="18" spans="1:13" s="8" customFormat="1" ht="30" customHeight="1" x14ac:dyDescent="0.25">
      <c r="A18" s="41" t="s">
        <v>180</v>
      </c>
      <c r="B18" s="40" t="s">
        <v>221</v>
      </c>
      <c r="C18" s="40" t="s">
        <v>27</v>
      </c>
      <c r="D18" s="40" t="s">
        <v>187</v>
      </c>
      <c r="E18" s="52" t="s">
        <v>248</v>
      </c>
      <c r="F18" s="40" t="s">
        <v>3</v>
      </c>
      <c r="G18" s="40" t="s">
        <v>229</v>
      </c>
      <c r="H18" s="40" t="s">
        <v>268</v>
      </c>
      <c r="I18" s="41" t="s">
        <v>151</v>
      </c>
      <c r="J18" s="41" t="s">
        <v>16</v>
      </c>
      <c r="K18" s="51"/>
      <c r="L18" s="41" t="s">
        <v>192</v>
      </c>
      <c r="M18" s="41" t="s">
        <v>193</v>
      </c>
    </row>
    <row r="19" spans="1:13" s="8" customFormat="1" ht="30" customHeight="1" x14ac:dyDescent="0.25">
      <c r="A19" s="41" t="str">
        <f t="shared" ref="A19:M19" si="3">A18</f>
        <v xml:space="preserve">Kierunkowy </v>
      </c>
      <c r="B19" s="40" t="str">
        <f t="shared" si="3"/>
        <v xml:space="preserve">Podstawy marketingu </v>
      </c>
      <c r="C19" s="40" t="str">
        <f t="shared" si="3"/>
        <v>seminarium</v>
      </c>
      <c r="D19" s="40" t="str">
        <f t="shared" si="3"/>
        <v>cały rok</v>
      </c>
      <c r="E19" s="52" t="str">
        <f>$E$17</f>
        <v>24.XI.2020</v>
      </c>
      <c r="F19" s="40" t="str">
        <f t="shared" si="3"/>
        <v>wtorek</v>
      </c>
      <c r="G19" s="40" t="s">
        <v>231</v>
      </c>
      <c r="H19" s="40" t="s">
        <v>268</v>
      </c>
      <c r="I19" s="41" t="str">
        <f t="shared" si="3"/>
        <v>Zakład Organizacji i Zarządzania</v>
      </c>
      <c r="J19" s="41" t="str">
        <f t="shared" si="3"/>
        <v>dr</v>
      </c>
      <c r="K19" s="51"/>
      <c r="L19" s="41" t="str">
        <f t="shared" si="3"/>
        <v>Jolanta</v>
      </c>
      <c r="M19" s="41" t="str">
        <f t="shared" si="3"/>
        <v xml:space="preserve">Grzebieluch </v>
      </c>
    </row>
    <row r="20" spans="1:13" s="8" customFormat="1" ht="30" customHeight="1" x14ac:dyDescent="0.25">
      <c r="A20" s="41" t="s">
        <v>180</v>
      </c>
      <c r="B20" s="40" t="s">
        <v>182</v>
      </c>
      <c r="C20" s="40" t="s">
        <v>26</v>
      </c>
      <c r="D20" s="40" t="s">
        <v>187</v>
      </c>
      <c r="E20" s="40" t="s">
        <v>265</v>
      </c>
      <c r="F20" s="40" t="s">
        <v>5</v>
      </c>
      <c r="G20" s="40" t="s">
        <v>232</v>
      </c>
      <c r="H20" s="40" t="s">
        <v>268</v>
      </c>
      <c r="I20" s="42" t="s">
        <v>163</v>
      </c>
      <c r="J20" s="41" t="s">
        <v>23</v>
      </c>
      <c r="K20" s="51"/>
      <c r="L20" s="41" t="s">
        <v>196</v>
      </c>
      <c r="M20" s="41" t="s">
        <v>197</v>
      </c>
    </row>
    <row r="21" spans="1:13" s="8" customFormat="1" ht="30" customHeight="1" x14ac:dyDescent="0.25">
      <c r="A21" s="41" t="s">
        <v>180</v>
      </c>
      <c r="B21" s="40" t="s">
        <v>182</v>
      </c>
      <c r="C21" s="40" t="s">
        <v>27</v>
      </c>
      <c r="D21" s="40" t="s">
        <v>187</v>
      </c>
      <c r="E21" s="40" t="str">
        <f>$E$20</f>
        <v>5.XI - 3.XII. 2020</v>
      </c>
      <c r="F21" s="40" t="s">
        <v>5</v>
      </c>
      <c r="G21" s="40" t="s">
        <v>217</v>
      </c>
      <c r="H21" s="40" t="s">
        <v>268</v>
      </c>
      <c r="I21" s="42" t="s">
        <v>163</v>
      </c>
      <c r="J21" s="41" t="s">
        <v>23</v>
      </c>
      <c r="K21" s="51"/>
      <c r="L21" s="41" t="s">
        <v>196</v>
      </c>
      <c r="M21" s="41" t="s">
        <v>197</v>
      </c>
    </row>
    <row r="22" spans="1:13" s="17" customFormat="1" ht="30" customHeight="1" x14ac:dyDescent="0.25">
      <c r="A22" s="41" t="s">
        <v>180</v>
      </c>
      <c r="B22" s="40" t="s">
        <v>184</v>
      </c>
      <c r="C22" s="40" t="s">
        <v>26</v>
      </c>
      <c r="D22" s="40" t="s">
        <v>187</v>
      </c>
      <c r="E22" s="40" t="s">
        <v>262</v>
      </c>
      <c r="F22" s="40" t="s">
        <v>4</v>
      </c>
      <c r="G22" s="40" t="s">
        <v>233</v>
      </c>
      <c r="H22" s="40" t="s">
        <v>268</v>
      </c>
      <c r="I22" s="43" t="s">
        <v>163</v>
      </c>
      <c r="J22" s="41" t="s">
        <v>23</v>
      </c>
      <c r="K22" s="51"/>
      <c r="L22" s="41" t="s">
        <v>196</v>
      </c>
      <c r="M22" s="41" t="s">
        <v>197</v>
      </c>
    </row>
    <row r="23" spans="1:13" s="17" customFormat="1" ht="30" customHeight="1" x14ac:dyDescent="0.25">
      <c r="A23" s="41" t="str">
        <f t="shared" ref="A23:L23" si="4">A22</f>
        <v xml:space="preserve">Kierunkowy </v>
      </c>
      <c r="B23" s="40" t="str">
        <f t="shared" si="4"/>
        <v>EBM</v>
      </c>
      <c r="C23" s="40" t="s">
        <v>27</v>
      </c>
      <c r="D23" s="40" t="str">
        <f t="shared" si="4"/>
        <v>cały rok</v>
      </c>
      <c r="E23" s="40" t="str">
        <f t="shared" si="4"/>
        <v>7.X. - 4.XI. 2020</v>
      </c>
      <c r="F23" s="40" t="str">
        <f t="shared" si="4"/>
        <v>środa</v>
      </c>
      <c r="G23" s="40" t="s">
        <v>236</v>
      </c>
      <c r="H23" s="40" t="s">
        <v>268</v>
      </c>
      <c r="I23" s="43" t="str">
        <f t="shared" si="4"/>
        <v>Zakład Ekonomiki i Jakości w Ochronie Zdrowia</v>
      </c>
      <c r="J23" s="41" t="str">
        <f t="shared" si="4"/>
        <v>mgr inż.</v>
      </c>
      <c r="K23" s="51"/>
      <c r="L23" s="41" t="str">
        <f t="shared" si="4"/>
        <v>Dorota</v>
      </c>
      <c r="M23" s="41" t="s">
        <v>197</v>
      </c>
    </row>
    <row r="24" spans="1:13" s="17" customFormat="1" ht="30" customHeight="1" x14ac:dyDescent="0.25">
      <c r="A24" s="41" t="s">
        <v>180</v>
      </c>
      <c r="B24" s="40" t="s">
        <v>185</v>
      </c>
      <c r="C24" s="40" t="s">
        <v>26</v>
      </c>
      <c r="D24" s="40" t="s">
        <v>187</v>
      </c>
      <c r="E24" s="40" t="s">
        <v>252</v>
      </c>
      <c r="F24" s="40" t="s">
        <v>2</v>
      </c>
      <c r="G24" s="40" t="s">
        <v>251</v>
      </c>
      <c r="H24" s="40" t="s">
        <v>268</v>
      </c>
      <c r="I24" s="43" t="s">
        <v>151</v>
      </c>
      <c r="J24" s="41" t="s">
        <v>16</v>
      </c>
      <c r="K24" s="51"/>
      <c r="L24" s="41" t="s">
        <v>222</v>
      </c>
      <c r="M24" s="41" t="s">
        <v>219</v>
      </c>
    </row>
    <row r="25" spans="1:13" s="17" customFormat="1" ht="30" customHeight="1" x14ac:dyDescent="0.25">
      <c r="A25" s="41" t="s">
        <v>180</v>
      </c>
      <c r="B25" s="40" t="s">
        <v>185</v>
      </c>
      <c r="C25" s="40" t="s">
        <v>27</v>
      </c>
      <c r="D25" s="40" t="s">
        <v>187</v>
      </c>
      <c r="E25" s="40" t="str">
        <f>$E$24</f>
        <v>9.XI.- 7.XII. 2020</v>
      </c>
      <c r="F25" s="40" t="s">
        <v>2</v>
      </c>
      <c r="G25" s="44" t="s">
        <v>271</v>
      </c>
      <c r="H25" s="40" t="s">
        <v>268</v>
      </c>
      <c r="I25" s="43" t="s">
        <v>151</v>
      </c>
      <c r="J25" s="41" t="s">
        <v>16</v>
      </c>
      <c r="K25" s="51"/>
      <c r="L25" s="41" t="s">
        <v>222</v>
      </c>
      <c r="M25" s="41" t="s">
        <v>219</v>
      </c>
    </row>
    <row r="26" spans="1:13" s="17" customFormat="1" ht="30" customHeight="1" x14ac:dyDescent="0.25">
      <c r="A26" s="41" t="e">
        <f>#REF!</f>
        <v>#REF!</v>
      </c>
      <c r="B26" s="40" t="s">
        <v>243</v>
      </c>
      <c r="C26" s="40" t="s">
        <v>26</v>
      </c>
      <c r="D26" s="40" t="s">
        <v>187</v>
      </c>
      <c r="E26" s="40" t="s">
        <v>263</v>
      </c>
      <c r="F26" s="40" t="s">
        <v>5</v>
      </c>
      <c r="G26" s="40" t="s">
        <v>264</v>
      </c>
      <c r="H26" s="40" t="s">
        <v>268</v>
      </c>
      <c r="I26" s="41" t="s">
        <v>163</v>
      </c>
      <c r="J26" s="41" t="s">
        <v>23</v>
      </c>
      <c r="K26" s="51"/>
      <c r="L26" s="41" t="s">
        <v>196</v>
      </c>
      <c r="M26" s="41" t="s">
        <v>197</v>
      </c>
    </row>
    <row r="27" spans="1:13" s="17" customFormat="1" ht="30" customHeight="1" x14ac:dyDescent="0.25">
      <c r="A27" s="41" t="str">
        <f>A28</f>
        <v>ograniczonego wyboru</v>
      </c>
      <c r="B27" s="53" t="s">
        <v>243</v>
      </c>
      <c r="C27" s="40" t="s">
        <v>27</v>
      </c>
      <c r="D27" s="40" t="str">
        <f>D28</f>
        <v>cały rok</v>
      </c>
      <c r="E27" s="40" t="str">
        <f>$E$26</f>
        <v>1 -29.X.2020</v>
      </c>
      <c r="F27" s="40" t="s">
        <v>5</v>
      </c>
      <c r="G27" s="40" t="s">
        <v>269</v>
      </c>
      <c r="H27" s="40" t="s">
        <v>268</v>
      </c>
      <c r="I27" s="45" t="s">
        <v>163</v>
      </c>
      <c r="J27" s="41" t="s">
        <v>23</v>
      </c>
      <c r="K27" s="51"/>
      <c r="L27" s="41" t="s">
        <v>196</v>
      </c>
      <c r="M27" s="41" t="s">
        <v>197</v>
      </c>
    </row>
    <row r="28" spans="1:13" s="17" customFormat="1" ht="30" customHeight="1" x14ac:dyDescent="0.25">
      <c r="A28" s="41" t="s">
        <v>186</v>
      </c>
      <c r="B28" s="53"/>
      <c r="C28" s="40"/>
      <c r="D28" s="40" t="s">
        <v>187</v>
      </c>
      <c r="E28" s="44"/>
      <c r="F28" s="40"/>
      <c r="G28" s="40"/>
      <c r="H28" s="40"/>
      <c r="I28" s="45"/>
      <c r="J28" s="41"/>
      <c r="K28" s="51"/>
      <c r="L28" s="41"/>
      <c r="M28" s="41"/>
    </row>
    <row r="29" spans="1:13" s="17" customFormat="1" ht="30" customHeight="1" x14ac:dyDescent="0.25">
      <c r="A29" s="41" t="s">
        <v>186</v>
      </c>
      <c r="B29" s="53" t="s">
        <v>242</v>
      </c>
      <c r="C29" s="40" t="s">
        <v>26</v>
      </c>
      <c r="D29" s="40" t="s">
        <v>187</v>
      </c>
      <c r="E29" s="46" t="s">
        <v>250</v>
      </c>
      <c r="F29" s="40" t="s">
        <v>2</v>
      </c>
      <c r="G29" s="40" t="s">
        <v>223</v>
      </c>
      <c r="H29" s="40" t="s">
        <v>268</v>
      </c>
      <c r="I29" s="41" t="s">
        <v>163</v>
      </c>
      <c r="J29" s="41" t="s">
        <v>16</v>
      </c>
      <c r="K29" s="51"/>
      <c r="L29" s="41" t="s">
        <v>190</v>
      </c>
      <c r="M29" s="41" t="s">
        <v>191</v>
      </c>
    </row>
    <row r="30" spans="1:13" s="17" customFormat="1" ht="30" customHeight="1" x14ac:dyDescent="0.25">
      <c r="A30" s="41" t="str">
        <f>$A$29</f>
        <v>ograniczonego wyboru</v>
      </c>
      <c r="B30" s="53" t="s">
        <v>242</v>
      </c>
      <c r="C30" s="40" t="s">
        <v>27</v>
      </c>
      <c r="D30" s="40" t="s">
        <v>187</v>
      </c>
      <c r="E30" s="46" t="str">
        <f>$E$29</f>
        <v>5.X - 2.XI.2020</v>
      </c>
      <c r="F30" s="40" t="s">
        <v>2</v>
      </c>
      <c r="G30" s="40" t="s">
        <v>234</v>
      </c>
      <c r="H30" s="40" t="s">
        <v>268</v>
      </c>
      <c r="I30" s="41" t="s">
        <v>163</v>
      </c>
      <c r="J30" s="41" t="s">
        <v>16</v>
      </c>
      <c r="K30" s="51"/>
      <c r="L30" s="41" t="s">
        <v>190</v>
      </c>
      <c r="M30" s="41" t="s">
        <v>191</v>
      </c>
    </row>
    <row r="31" spans="1:13" s="17" customFormat="1" ht="30" customHeight="1" x14ac:dyDescent="0.25">
      <c r="A31" s="41" t="s">
        <v>186</v>
      </c>
      <c r="B31" s="53" t="s">
        <v>241</v>
      </c>
      <c r="C31" s="40" t="s">
        <v>26</v>
      </c>
      <c r="D31" s="40" t="s">
        <v>187</v>
      </c>
      <c r="E31" s="46" t="s">
        <v>256</v>
      </c>
      <c r="F31" s="40" t="s">
        <v>4</v>
      </c>
      <c r="G31" s="40" t="s">
        <v>244</v>
      </c>
      <c r="H31" s="40" t="s">
        <v>268</v>
      </c>
      <c r="I31" s="41" t="s">
        <v>148</v>
      </c>
      <c r="J31" s="41" t="s">
        <v>16</v>
      </c>
      <c r="K31" s="51"/>
      <c r="L31" s="41" t="s">
        <v>198</v>
      </c>
      <c r="M31" s="41" t="s">
        <v>218</v>
      </c>
    </row>
    <row r="32" spans="1:13" s="17" customFormat="1" ht="30" customHeight="1" x14ac:dyDescent="0.25">
      <c r="A32" s="41" t="s">
        <v>186</v>
      </c>
      <c r="B32" s="53" t="s">
        <v>241</v>
      </c>
      <c r="C32" s="40" t="s">
        <v>27</v>
      </c>
      <c r="D32" s="40" t="s">
        <v>187</v>
      </c>
      <c r="E32" s="46" t="str">
        <f>$E$31</f>
        <v>18.XI - 16.XII. 2020</v>
      </c>
      <c r="F32" s="40" t="s">
        <v>4</v>
      </c>
      <c r="G32" s="40" t="s">
        <v>257</v>
      </c>
      <c r="H32" s="40" t="s">
        <v>268</v>
      </c>
      <c r="I32" s="47" t="s">
        <v>148</v>
      </c>
      <c r="J32" s="41" t="s">
        <v>16</v>
      </c>
      <c r="K32" s="51"/>
      <c r="L32" s="41" t="s">
        <v>198</v>
      </c>
      <c r="M32" s="41" t="s">
        <v>218</v>
      </c>
    </row>
    <row r="33" spans="1:13" s="17" customFormat="1" ht="30" customHeight="1" x14ac:dyDescent="0.25">
      <c r="A33" s="41" t="str">
        <f t="shared" ref="A33:M33" si="5">A31</f>
        <v>ograniczonego wyboru</v>
      </c>
      <c r="B33" s="54" t="str">
        <f t="shared" si="5"/>
        <v xml:space="preserve">Socjologia edukacji </v>
      </c>
      <c r="C33" s="48" t="str">
        <f t="shared" si="5"/>
        <v>wykład</v>
      </c>
      <c r="D33" s="48" t="str">
        <f t="shared" si="5"/>
        <v>cały rok</v>
      </c>
      <c r="E33" s="49" t="s">
        <v>259</v>
      </c>
      <c r="F33" s="48" t="str">
        <f t="shared" si="5"/>
        <v>środa</v>
      </c>
      <c r="G33" s="48" t="s">
        <v>244</v>
      </c>
      <c r="H33" s="48" t="str">
        <f t="shared" si="5"/>
        <v>zdalnie</v>
      </c>
      <c r="I33" s="50" t="str">
        <f t="shared" si="5"/>
        <v>Zakład Medycznych Nauk Społecznych</v>
      </c>
      <c r="J33" s="47" t="str">
        <f t="shared" si="5"/>
        <v>dr</v>
      </c>
      <c r="K33" s="55"/>
      <c r="L33" s="47" t="str">
        <f t="shared" si="5"/>
        <v>Monika</v>
      </c>
      <c r="M33" s="47" t="str">
        <f t="shared" si="5"/>
        <v>Wójta-Kempa</v>
      </c>
    </row>
    <row r="34" spans="1:13" s="17" customFormat="1" ht="30" customHeight="1" x14ac:dyDescent="0.25">
      <c r="A34" s="41" t="str">
        <f t="shared" ref="A34:M34" si="6">A32</f>
        <v>ograniczonego wyboru</v>
      </c>
      <c r="B34" s="54" t="str">
        <f t="shared" si="6"/>
        <v xml:space="preserve">Socjologia edukacji </v>
      </c>
      <c r="C34" s="48" t="str">
        <f t="shared" si="6"/>
        <v>seminarium</v>
      </c>
      <c r="D34" s="48" t="str">
        <f t="shared" si="6"/>
        <v>cały rok</v>
      </c>
      <c r="E34" s="49" t="str">
        <f>$E$33</f>
        <v>13.I.-20.I.2021</v>
      </c>
      <c r="F34" s="48" t="str">
        <f t="shared" si="6"/>
        <v>środa</v>
      </c>
      <c r="G34" s="48" t="str">
        <f t="shared" si="6"/>
        <v>10.15 - 11.45</v>
      </c>
      <c r="H34" s="48" t="str">
        <f t="shared" si="6"/>
        <v>zdalnie</v>
      </c>
      <c r="I34" s="50" t="str">
        <f t="shared" si="6"/>
        <v>Zakład Medycznych Nauk Społecznych</v>
      </c>
      <c r="J34" s="47" t="str">
        <f t="shared" si="6"/>
        <v>dr</v>
      </c>
      <c r="K34" s="55"/>
      <c r="L34" s="47" t="str">
        <f t="shared" si="6"/>
        <v>Monika</v>
      </c>
      <c r="M34" s="47" t="str">
        <f t="shared" si="6"/>
        <v>Wójta-Kempa</v>
      </c>
    </row>
    <row r="35" spans="1:13" s="17" customFormat="1" ht="30" customHeight="1" x14ac:dyDescent="0.25">
      <c r="A35" s="41" t="str">
        <f t="shared" ref="A35:M35" si="7">A33</f>
        <v>ograniczonego wyboru</v>
      </c>
      <c r="B35" s="54" t="str">
        <f t="shared" si="7"/>
        <v xml:space="preserve">Socjologia edukacji </v>
      </c>
      <c r="C35" s="48" t="str">
        <f t="shared" si="7"/>
        <v>wykład</v>
      </c>
      <c r="D35" s="48" t="str">
        <f t="shared" si="7"/>
        <v>cały rok</v>
      </c>
      <c r="E35" s="49" t="s">
        <v>258</v>
      </c>
      <c r="F35" s="48" t="str">
        <f t="shared" si="7"/>
        <v>środa</v>
      </c>
      <c r="G35" s="48" t="s">
        <v>260</v>
      </c>
      <c r="H35" s="48" t="str">
        <f t="shared" si="7"/>
        <v>zdalnie</v>
      </c>
      <c r="I35" s="50" t="str">
        <f t="shared" si="7"/>
        <v>Zakład Medycznych Nauk Społecznych</v>
      </c>
      <c r="J35" s="47" t="str">
        <f t="shared" si="7"/>
        <v>dr</v>
      </c>
      <c r="K35" s="55"/>
      <c r="L35" s="47" t="str">
        <f t="shared" si="7"/>
        <v>Monika</v>
      </c>
      <c r="M35" s="47" t="str">
        <f t="shared" si="7"/>
        <v>Wójta-Kempa</v>
      </c>
    </row>
    <row r="36" spans="1:13" s="17" customFormat="1" ht="30" customHeight="1" x14ac:dyDescent="0.25">
      <c r="A36" s="41" t="str">
        <f t="shared" ref="A36:M36" si="8">A34</f>
        <v>ograniczonego wyboru</v>
      </c>
      <c r="B36" s="54" t="str">
        <f t="shared" si="8"/>
        <v xml:space="preserve">Socjologia edukacji </v>
      </c>
      <c r="C36" s="48" t="str">
        <f t="shared" si="8"/>
        <v>seminarium</v>
      </c>
      <c r="D36" s="48" t="str">
        <f t="shared" si="8"/>
        <v>cały rok</v>
      </c>
      <c r="E36" s="49" t="str">
        <f>$E$35</f>
        <v>27.I.2021</v>
      </c>
      <c r="F36" s="48" t="str">
        <f t="shared" si="8"/>
        <v>środa</v>
      </c>
      <c r="G36" s="48" t="s">
        <v>261</v>
      </c>
      <c r="H36" s="48" t="str">
        <f t="shared" si="8"/>
        <v>zdalnie</v>
      </c>
      <c r="I36" s="50" t="str">
        <f t="shared" si="8"/>
        <v>Zakład Medycznych Nauk Społecznych</v>
      </c>
      <c r="J36" s="47" t="str">
        <f t="shared" si="8"/>
        <v>dr</v>
      </c>
      <c r="K36" s="55"/>
      <c r="L36" s="47" t="str">
        <f t="shared" si="8"/>
        <v>Monika</v>
      </c>
      <c r="M36" s="47" t="str">
        <f t="shared" si="8"/>
        <v>Wójta-Kempa</v>
      </c>
    </row>
    <row r="37" spans="1:13" s="17" customFormat="1" ht="30" customHeight="1" x14ac:dyDescent="0.25">
      <c r="A37" s="41" t="s">
        <v>186</v>
      </c>
      <c r="B37" s="48" t="s">
        <v>201</v>
      </c>
      <c r="C37" s="48" t="s">
        <v>26</v>
      </c>
      <c r="D37" s="48" t="s">
        <v>187</v>
      </c>
      <c r="E37" s="49" t="s">
        <v>267</v>
      </c>
      <c r="F37" s="48" t="s">
        <v>2</v>
      </c>
      <c r="G37" s="48" t="s">
        <v>214</v>
      </c>
      <c r="H37" s="48" t="s">
        <v>268</v>
      </c>
      <c r="I37" s="56" t="s">
        <v>148</v>
      </c>
      <c r="J37" s="47" t="s">
        <v>22</v>
      </c>
      <c r="K37" s="55"/>
      <c r="L37" s="47" t="s">
        <v>247</v>
      </c>
      <c r="M37" s="47" t="s">
        <v>238</v>
      </c>
    </row>
    <row r="38" spans="1:13" s="17" customFormat="1" ht="30" customHeight="1" x14ac:dyDescent="0.25">
      <c r="A38" s="41" t="str">
        <f t="shared" ref="A38" si="9">A37</f>
        <v>ograniczonego wyboru</v>
      </c>
      <c r="B38" s="40" t="s">
        <v>201</v>
      </c>
      <c r="C38" s="40" t="s">
        <v>27</v>
      </c>
      <c r="D38" s="40" t="s">
        <v>187</v>
      </c>
      <c r="E38" s="46" t="s">
        <v>267</v>
      </c>
      <c r="F38" s="40" t="s">
        <v>2</v>
      </c>
      <c r="G38" s="40" t="s">
        <v>235</v>
      </c>
      <c r="H38" s="40" t="s">
        <v>268</v>
      </c>
      <c r="I38" s="57" t="s">
        <v>148</v>
      </c>
      <c r="J38" s="41" t="s">
        <v>22</v>
      </c>
      <c r="K38" s="51"/>
      <c r="L38" s="41" t="s">
        <v>247</v>
      </c>
      <c r="M38" s="41" t="s">
        <v>238</v>
      </c>
    </row>
    <row r="39" spans="1:13" s="17" customFormat="1" ht="30" customHeight="1" x14ac:dyDescent="0.3">
      <c r="A39" s="28"/>
      <c r="B39" s="14"/>
      <c r="C39" s="14"/>
      <c r="D39" s="14"/>
      <c r="E39" s="14"/>
      <c r="F39" s="14"/>
      <c r="G39" s="14"/>
      <c r="H39" s="14"/>
      <c r="I39" s="29"/>
      <c r="J39" s="11"/>
      <c r="K39" s="30"/>
      <c r="L39" s="11"/>
      <c r="M39" s="11"/>
    </row>
    <row r="40" spans="1:13" s="27" customFormat="1" ht="20.25" customHeight="1" x14ac:dyDescent="0.3">
      <c r="A40" s="28" t="s">
        <v>246</v>
      </c>
      <c r="B40" s="14"/>
      <c r="C40" s="14"/>
      <c r="D40" s="14"/>
      <c r="E40" s="31"/>
      <c r="F40" s="14"/>
      <c r="G40" s="14"/>
      <c r="H40" s="14"/>
      <c r="I40" s="29"/>
      <c r="J40" s="11"/>
      <c r="K40" s="30"/>
      <c r="L40" s="11"/>
      <c r="M40" s="11"/>
    </row>
    <row r="41" spans="1:13" s="27" customFormat="1" ht="20.25" customHeight="1" x14ac:dyDescent="0.3">
      <c r="A41" s="28" t="s">
        <v>246</v>
      </c>
      <c r="B41" s="14"/>
      <c r="C41" s="14"/>
      <c r="D41" s="14"/>
      <c r="E41" s="31"/>
      <c r="F41" s="14"/>
      <c r="G41" s="14"/>
      <c r="H41" s="14"/>
      <c r="I41" s="29"/>
      <c r="J41" s="11"/>
      <c r="K41" s="30"/>
      <c r="L41" s="11"/>
      <c r="M41" s="11"/>
    </row>
    <row r="42" spans="1:13" s="27" customFormat="1" ht="20.25" customHeight="1" x14ac:dyDescent="0.3">
      <c r="A42" s="28" t="s">
        <v>246</v>
      </c>
      <c r="B42" s="14"/>
      <c r="C42" s="14"/>
      <c r="D42" s="14"/>
      <c r="E42" s="31"/>
      <c r="F42" s="14"/>
      <c r="G42" s="14"/>
      <c r="H42" s="14"/>
      <c r="I42" s="29"/>
      <c r="J42" s="11"/>
      <c r="K42" s="30"/>
      <c r="L42" s="11"/>
      <c r="M42" s="11"/>
    </row>
    <row r="43" spans="1:13" s="27" customFormat="1" ht="20.25" customHeight="1" x14ac:dyDescent="0.3">
      <c r="A43" s="28" t="s">
        <v>246</v>
      </c>
      <c r="B43" s="14"/>
      <c r="C43" s="14"/>
      <c r="D43" s="14"/>
      <c r="E43" s="31"/>
      <c r="F43" s="14"/>
      <c r="G43" s="14"/>
      <c r="H43" s="14"/>
      <c r="I43" s="29"/>
      <c r="J43" s="11"/>
      <c r="K43" s="30"/>
      <c r="L43" s="11"/>
      <c r="M43" s="11"/>
    </row>
    <row r="44" spans="1:13" s="27" customFormat="1" ht="20.25" customHeight="1" x14ac:dyDescent="0.3">
      <c r="A44" s="28" t="s">
        <v>246</v>
      </c>
      <c r="B44" s="14"/>
      <c r="C44" s="14"/>
      <c r="D44" s="14"/>
      <c r="E44" s="31"/>
      <c r="F44" s="14"/>
      <c r="G44" s="14"/>
      <c r="H44" s="14"/>
      <c r="I44" s="29"/>
      <c r="J44" s="11"/>
      <c r="K44" s="30"/>
      <c r="L44" s="11"/>
      <c r="M44" s="11"/>
    </row>
    <row r="45" spans="1:13" s="27" customFormat="1" ht="20.25" customHeight="1" x14ac:dyDescent="0.3">
      <c r="A45" s="28" t="s">
        <v>246</v>
      </c>
      <c r="B45" s="14"/>
      <c r="C45" s="14"/>
      <c r="D45" s="14"/>
      <c r="E45" s="31"/>
      <c r="F45" s="14"/>
      <c r="G45" s="14"/>
      <c r="H45" s="14"/>
      <c r="I45" s="29"/>
      <c r="J45" s="11"/>
      <c r="K45" s="30"/>
      <c r="L45" s="11"/>
      <c r="M45" s="11"/>
    </row>
    <row r="46" spans="1:13" s="27" customFormat="1" ht="20.25" customHeight="1" x14ac:dyDescent="0.3">
      <c r="A46" s="28" t="s">
        <v>246</v>
      </c>
      <c r="B46" s="14"/>
      <c r="C46" s="14"/>
      <c r="D46" s="14"/>
      <c r="E46" s="31"/>
      <c r="F46" s="14"/>
      <c r="G46" s="14"/>
      <c r="H46" s="14"/>
      <c r="I46" s="29"/>
      <c r="J46" s="11"/>
      <c r="K46" s="30"/>
      <c r="L46" s="11"/>
      <c r="M46" s="11"/>
    </row>
    <row r="47" spans="1:13" s="27" customFormat="1" ht="20.25" customHeight="1" x14ac:dyDescent="0.3">
      <c r="A47" s="28" t="s">
        <v>246</v>
      </c>
      <c r="B47" s="14"/>
      <c r="C47" s="14"/>
      <c r="D47" s="14"/>
      <c r="E47" s="31"/>
      <c r="F47" s="14"/>
      <c r="G47" s="14"/>
      <c r="H47" s="14"/>
      <c r="I47" s="29"/>
      <c r="J47" s="11"/>
      <c r="K47" s="30"/>
      <c r="L47" s="11"/>
      <c r="M47" s="11"/>
    </row>
    <row r="48" spans="1:13" s="27" customFormat="1" ht="20.25" customHeight="1" x14ac:dyDescent="0.3">
      <c r="A48" s="28" t="s">
        <v>246</v>
      </c>
      <c r="B48" s="32"/>
      <c r="C48" s="14"/>
      <c r="D48" s="14"/>
      <c r="E48" s="31"/>
      <c r="F48" s="14"/>
      <c r="G48" s="14"/>
      <c r="H48" s="14"/>
      <c r="I48" s="29"/>
      <c r="J48" s="11"/>
      <c r="K48" s="30"/>
      <c r="L48" s="11"/>
      <c r="M48" s="11"/>
    </row>
    <row r="49" spans="1:13" s="27" customFormat="1" ht="20.25" customHeight="1" x14ac:dyDescent="0.3">
      <c r="A49" s="28" t="s">
        <v>246</v>
      </c>
      <c r="B49" s="32"/>
      <c r="C49" s="14"/>
      <c r="D49" s="14"/>
      <c r="E49" s="31"/>
      <c r="F49" s="14"/>
      <c r="G49" s="14"/>
      <c r="H49" s="14"/>
      <c r="I49" s="29"/>
      <c r="J49" s="11"/>
      <c r="K49" s="30"/>
      <c r="L49" s="11"/>
      <c r="M49" s="11"/>
    </row>
    <row r="50" spans="1:13" s="27" customFormat="1" ht="20.25" customHeight="1" x14ac:dyDescent="0.3">
      <c r="A50" s="28" t="s">
        <v>246</v>
      </c>
      <c r="B50" s="32"/>
      <c r="C50" s="14"/>
      <c r="D50" s="14"/>
      <c r="E50" s="31"/>
      <c r="F50" s="14"/>
      <c r="G50" s="14"/>
      <c r="H50" s="14"/>
      <c r="I50" s="29"/>
      <c r="J50" s="11"/>
      <c r="K50" s="30"/>
      <c r="L50" s="11"/>
      <c r="M50" s="11"/>
    </row>
    <row r="51" spans="1:13" s="27" customFormat="1" ht="20.25" customHeight="1" x14ac:dyDescent="0.3">
      <c r="A51" s="28" t="s">
        <v>246</v>
      </c>
      <c r="B51" s="32"/>
      <c r="C51" s="14"/>
      <c r="D51" s="14"/>
      <c r="E51" s="31"/>
      <c r="F51" s="14"/>
      <c r="G51" s="14"/>
      <c r="H51" s="14"/>
      <c r="I51" s="29"/>
      <c r="J51" s="11"/>
      <c r="K51" s="30"/>
      <c r="L51" s="11"/>
      <c r="M51" s="11"/>
    </row>
    <row r="52" spans="1:13" s="27" customFormat="1" ht="20.25" customHeight="1" x14ac:dyDescent="0.3">
      <c r="A52" s="28" t="s">
        <v>246</v>
      </c>
      <c r="B52" s="32"/>
      <c r="C52" s="14"/>
      <c r="D52" s="14"/>
      <c r="E52" s="31"/>
      <c r="F52" s="14"/>
      <c r="G52" s="14"/>
      <c r="H52" s="14"/>
      <c r="I52" s="29"/>
      <c r="J52" s="11"/>
      <c r="K52" s="30"/>
      <c r="L52" s="11"/>
      <c r="M52" s="11"/>
    </row>
    <row r="53" spans="1:13" s="27" customFormat="1" ht="20.25" customHeight="1" x14ac:dyDescent="0.3">
      <c r="A53" s="28" t="s">
        <v>246</v>
      </c>
      <c r="B53" s="32"/>
      <c r="C53" s="14"/>
      <c r="D53" s="14"/>
      <c r="E53" s="31"/>
      <c r="F53" s="14"/>
      <c r="G53" s="14"/>
      <c r="H53" s="14"/>
      <c r="I53" s="29"/>
      <c r="J53" s="11"/>
      <c r="K53" s="30"/>
      <c r="L53" s="11"/>
      <c r="M53" s="11"/>
    </row>
    <row r="54" spans="1:13" s="27" customFormat="1" ht="20.25" customHeight="1" x14ac:dyDescent="0.3">
      <c r="A54" s="28" t="s">
        <v>246</v>
      </c>
      <c r="B54" s="32"/>
      <c r="C54" s="14"/>
      <c r="D54" s="14"/>
      <c r="E54" s="31"/>
      <c r="F54" s="14"/>
      <c r="G54" s="14"/>
      <c r="H54" s="14"/>
      <c r="I54" s="29"/>
      <c r="J54" s="11"/>
      <c r="K54" s="30"/>
      <c r="L54" s="11"/>
      <c r="M54" s="11"/>
    </row>
    <row r="55" spans="1:13" s="27" customFormat="1" ht="20.25" customHeight="1" x14ac:dyDescent="0.3">
      <c r="A55" s="28" t="s">
        <v>246</v>
      </c>
      <c r="B55" s="32"/>
      <c r="C55" s="14"/>
      <c r="D55" s="14"/>
      <c r="E55" s="31"/>
      <c r="F55" s="14"/>
      <c r="G55" s="14"/>
      <c r="H55" s="14"/>
      <c r="I55" s="29"/>
      <c r="J55" s="11"/>
      <c r="K55" s="30"/>
      <c r="L55" s="11"/>
      <c r="M55" s="11"/>
    </row>
    <row r="56" spans="1:13" s="27" customFormat="1" ht="20.25" customHeight="1" x14ac:dyDescent="0.3">
      <c r="A56" s="28" t="s">
        <v>246</v>
      </c>
      <c r="B56" s="32"/>
      <c r="C56" s="14"/>
      <c r="D56" s="14"/>
      <c r="E56" s="31"/>
      <c r="F56" s="14"/>
      <c r="G56" s="14"/>
      <c r="H56" s="14"/>
      <c r="I56" s="29"/>
      <c r="J56" s="11"/>
      <c r="K56" s="30"/>
      <c r="L56" s="11"/>
      <c r="M56" s="11"/>
    </row>
    <row r="57" spans="1:13" s="27" customFormat="1" ht="20.25" customHeight="1" x14ac:dyDescent="0.3">
      <c r="A57" s="28" t="s">
        <v>246</v>
      </c>
      <c r="B57" s="32"/>
      <c r="C57" s="14"/>
      <c r="D57" s="14"/>
      <c r="E57" s="31"/>
      <c r="F57" s="14"/>
      <c r="G57" s="14"/>
      <c r="H57" s="33"/>
      <c r="I57" s="29"/>
      <c r="J57" s="11"/>
      <c r="K57" s="30"/>
      <c r="L57" s="11"/>
      <c r="M57" s="11"/>
    </row>
    <row r="58" spans="1:13" s="27" customFormat="1" ht="20.25" customHeight="1" x14ac:dyDescent="0.3">
      <c r="A58" s="28" t="s">
        <v>246</v>
      </c>
      <c r="B58" s="32"/>
      <c r="C58" s="14"/>
      <c r="D58" s="14"/>
      <c r="E58" s="31"/>
      <c r="F58" s="14"/>
      <c r="G58" s="14"/>
      <c r="H58" s="14"/>
      <c r="I58" s="29"/>
      <c r="J58" s="11"/>
      <c r="K58" s="30"/>
      <c r="L58" s="11"/>
      <c r="M58" s="11"/>
    </row>
    <row r="59" spans="1:13" s="27" customFormat="1" ht="20.25" customHeight="1" x14ac:dyDescent="0.3">
      <c r="A59" s="28" t="s">
        <v>246</v>
      </c>
      <c r="B59" s="32"/>
      <c r="C59" s="14"/>
      <c r="D59" s="14"/>
      <c r="E59" s="31"/>
      <c r="F59" s="14"/>
      <c r="G59" s="14"/>
      <c r="H59" s="14"/>
      <c r="I59" s="29"/>
      <c r="J59" s="11"/>
      <c r="K59" s="30"/>
      <c r="L59" s="11"/>
      <c r="M59" s="11"/>
    </row>
    <row r="60" spans="1:13" s="27" customFormat="1" ht="20.25" customHeight="1" x14ac:dyDescent="0.3">
      <c r="A60" s="28" t="s">
        <v>246</v>
      </c>
      <c r="B60" s="32"/>
      <c r="C60" s="14"/>
      <c r="D60" s="14"/>
      <c r="E60" s="31"/>
      <c r="F60" s="14"/>
      <c r="G60" s="14"/>
      <c r="H60" s="14"/>
      <c r="I60" s="29"/>
      <c r="J60" s="11"/>
      <c r="K60" s="30"/>
      <c r="L60" s="11"/>
      <c r="M60" s="11"/>
    </row>
    <row r="61" spans="1:13" s="27" customFormat="1" ht="20.25" customHeight="1" x14ac:dyDescent="0.3">
      <c r="A61" s="28" t="s">
        <v>246</v>
      </c>
      <c r="B61" s="32"/>
      <c r="C61" s="14"/>
      <c r="D61" s="14"/>
      <c r="E61" s="31"/>
      <c r="F61" s="14"/>
      <c r="G61" s="14"/>
      <c r="H61" s="14"/>
      <c r="I61" s="29"/>
      <c r="J61" s="11"/>
      <c r="K61" s="30"/>
      <c r="L61" s="11"/>
      <c r="M61" s="11"/>
    </row>
    <row r="62" spans="1:13" s="27" customFormat="1" ht="20.25" customHeight="1" x14ac:dyDescent="0.3">
      <c r="A62" s="30" t="s">
        <v>246</v>
      </c>
      <c r="B62" s="32"/>
      <c r="C62" s="14"/>
      <c r="D62" s="14"/>
      <c r="E62" s="31"/>
      <c r="F62" s="14"/>
      <c r="G62" s="14"/>
      <c r="H62" s="14"/>
      <c r="I62" s="29"/>
      <c r="J62" s="11"/>
      <c r="K62" s="30"/>
      <c r="L62" s="11"/>
      <c r="M62" s="11"/>
    </row>
    <row r="63" spans="1:13" s="27" customFormat="1" ht="20.25" customHeight="1" x14ac:dyDescent="0.3">
      <c r="A63" s="30" t="s">
        <v>246</v>
      </c>
      <c r="B63" s="32"/>
      <c r="C63" s="14"/>
      <c r="D63" s="14"/>
      <c r="E63" s="31"/>
      <c r="F63" s="14"/>
      <c r="G63" s="14"/>
      <c r="H63" s="14"/>
      <c r="I63" s="29"/>
      <c r="J63" s="11"/>
      <c r="K63" s="30"/>
      <c r="L63" s="11"/>
      <c r="M63" s="11"/>
    </row>
    <row r="64" spans="1:13" x14ac:dyDescent="0.25">
      <c r="A64" s="28"/>
    </row>
    <row r="66" spans="2:9" x14ac:dyDescent="0.25">
      <c r="B66" s="13" t="s">
        <v>227</v>
      </c>
      <c r="C66" s="9"/>
      <c r="D66" s="10"/>
    </row>
    <row r="67" spans="2:9" ht="15" customHeight="1" x14ac:dyDescent="0.25">
      <c r="D67" s="18"/>
    </row>
    <row r="68" spans="2:9" x14ac:dyDescent="0.25">
      <c r="I68" s="16" t="s">
        <v>224</v>
      </c>
    </row>
    <row r="69" spans="2:9" x14ac:dyDescent="0.25">
      <c r="B69" s="24"/>
      <c r="C69" s="24"/>
      <c r="D69" s="24"/>
      <c r="E69" s="24"/>
      <c r="I69" s="16" t="s">
        <v>225</v>
      </c>
    </row>
    <row r="70" spans="2:9" x14ac:dyDescent="0.25">
      <c r="B70" s="24"/>
      <c r="C70" s="24"/>
      <c r="D70" s="24"/>
      <c r="E70" s="24"/>
      <c r="I70" s="16" t="s">
        <v>226</v>
      </c>
    </row>
    <row r="71" spans="2:9" x14ac:dyDescent="0.25">
      <c r="B71" s="24"/>
      <c r="C71" s="24"/>
      <c r="D71" s="24"/>
      <c r="E71" s="24"/>
      <c r="I71" s="16" t="s">
        <v>270</v>
      </c>
    </row>
    <row r="72" spans="2:9" x14ac:dyDescent="0.25">
      <c r="B72" s="24"/>
      <c r="C72" s="24"/>
      <c r="D72" s="24"/>
      <c r="E72" s="24"/>
    </row>
    <row r="73" spans="2:9" x14ac:dyDescent="0.25">
      <c r="B73" s="24"/>
      <c r="C73" s="24"/>
      <c r="D73" s="24"/>
      <c r="E73" s="24"/>
    </row>
  </sheetData>
  <mergeCells count="6">
    <mergeCell ref="J8:M8"/>
    <mergeCell ref="A8:I8"/>
    <mergeCell ref="C1:I1"/>
    <mergeCell ref="C2:I2"/>
    <mergeCell ref="C4:I4"/>
    <mergeCell ref="E6:H6"/>
  </mergeCells>
  <dataValidations count="4">
    <dataValidation allowBlank="1" showInputMessage="1" showErrorMessage="1" error="błędny wpis" sqref="F9:F10" xr:uid="{00000000-0002-0000-0100-000000000000}"/>
    <dataValidation type="list" allowBlank="1" showInputMessage="1" showErrorMessage="1" error="błędny wpis" sqref="F11:F63" xr:uid="{00000000-0002-0000-0100-000001000000}">
      <formula1>dni_tygodnia</formula1>
    </dataValidation>
    <dataValidation type="list" allowBlank="1" showInputMessage="1" showErrorMessage="1" error="błędny wpis" sqref="J11:J63" xr:uid="{00000000-0002-0000-0100-000002000000}">
      <formula1>tytuł</formula1>
    </dataValidation>
    <dataValidation type="list" allowBlank="1" showInputMessage="1" showErrorMessage="1" error="błędny wpis" sqref="C11:C63" xr:uid="{00000000-0002-0000-0100-000003000000}">
      <formula1>forma_zajęć</formula1>
    </dataValidation>
  </dataValidations>
  <printOptions horizontalCentered="1"/>
  <pageMargins left="0" right="0" top="0" bottom="0.19685039370078741" header="0" footer="0"/>
  <pageSetup paperSize="9" scale="57" fitToHeight="2" orientation="landscape" r:id="rId1"/>
  <headerFooter>
    <oddFooter>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showErrorMessage="1" error="błędny wpis" xr:uid="{00000000-0002-0000-0100-000004000000}">
          <x14:formula1>
            <xm:f>Arkusz4!$J$2:$J$122</xm:f>
          </x14:formula1>
          <xm:sqref>I22:I36 I11:I19</xm:sqref>
        </x14:dataValidation>
        <x14:dataValidation type="list" allowBlank="1" showInputMessage="1" showErrorMessage="1" xr:uid="{00000000-0002-0000-0100-000005000000}">
          <x14:formula1>
            <xm:f>Arkusz4!H37:H47</xm:f>
          </x14:formula1>
          <xm:sqref>K63 K26</xm:sqref>
        </x14:dataValidation>
        <x14:dataValidation type="list" allowBlank="1" showInputMessage="1" showErrorMessage="1" xr:uid="{00000000-0002-0000-0100-000006000000}">
          <x14:formula1>
            <xm:f>Arkusz4!H74:H84</xm:f>
          </x14:formula1>
          <xm:sqref>K62</xm:sqref>
        </x14:dataValidation>
        <x14:dataValidation type="list" allowBlank="1" showInputMessage="1" showErrorMessage="1" xr:uid="{00000000-0002-0000-0100-000007000000}">
          <x14:formula1>
            <xm:f>Arkusz4!H74:H84</xm:f>
          </x14:formula1>
          <xm:sqref>K60:K61</xm:sqref>
        </x14:dataValidation>
        <x14:dataValidation type="list" allowBlank="1" showInputMessage="1" showErrorMessage="1" xr:uid="{00000000-0002-0000-0100-000008000000}">
          <x14:formula1>
            <xm:f>Arkusz4!H64:H74</xm:f>
          </x14:formula1>
          <xm:sqref>K40:K46 K37:K38</xm:sqref>
        </x14:dataValidation>
        <x14:dataValidation type="list" allowBlank="1" showInputMessage="1" showErrorMessage="1" xr:uid="{00000000-0002-0000-0100-000009000000}">
          <x14:formula1>
            <xm:f>Arkusz4!H73:H83</xm:f>
          </x14:formula1>
          <xm:sqref>K47:K55</xm:sqref>
        </x14:dataValidation>
        <x14:dataValidation type="list" allowBlank="1" showInputMessage="1" showErrorMessage="1" xr:uid="{00000000-0002-0000-0100-00000A000000}">
          <x14:formula1>
            <xm:f>Arkusz4!H74:H84</xm:f>
          </x14:formula1>
          <xm:sqref>K56:K59</xm:sqref>
        </x14:dataValidation>
        <x14:dataValidation type="list" allowBlank="1" showInputMessage="1" showErrorMessage="1" xr:uid="{00000000-0002-0000-0100-00000B000000}">
          <x14:formula1>
            <xm:f>Arkusz4!H67:H77</xm:f>
          </x14:formula1>
          <xm:sqref>K39</xm:sqref>
        </x14:dataValidation>
        <x14:dataValidation type="list" allowBlank="1" showInputMessage="1" showErrorMessage="1" xr:uid="{00000000-0002-0000-0100-00000C000000}">
          <x14:formula1>
            <xm:f>Arkusz4!H63:H73</xm:f>
          </x14:formula1>
          <xm:sqref>K32:K35</xm:sqref>
        </x14:dataValidation>
        <x14:dataValidation type="list" allowBlank="1" showInputMessage="1" showErrorMessage="1" xr:uid="{00000000-0002-0000-0100-00000D000000}">
          <x14:formula1>
            <xm:f>Arkusz4!H66:H76</xm:f>
          </x14:formula1>
          <xm:sqref>K36</xm:sqref>
        </x14:dataValidation>
        <x14:dataValidation type="list" allowBlank="1" showInputMessage="1" showErrorMessage="1" xr:uid="{00000000-0002-0000-0100-00000E000000}">
          <x14:formula1>
            <xm:f>Arkusz4!H61:H71</xm:f>
          </x14:formula1>
          <xm:sqref>K29:K30</xm:sqref>
        </x14:dataValidation>
        <x14:dataValidation type="list" allowBlank="1" showInputMessage="1" showErrorMessage="1" xr:uid="{00000000-0002-0000-0100-00000F000000}">
          <x14:formula1>
            <xm:f>Arkusz4!H64:H74</xm:f>
          </x14:formula1>
          <xm:sqref>K31</xm:sqref>
        </x14:dataValidation>
        <x14:dataValidation type="list" allowBlank="1" showInputMessage="1" showErrorMessage="1" xr:uid="{00000000-0002-0000-0100-000010000000}">
          <x14:formula1>
            <xm:f>Arkusz4!H37:H47</xm:f>
          </x14:formula1>
          <xm:sqref>K28</xm:sqref>
        </x14:dataValidation>
        <x14:dataValidation type="list" allowBlank="1" showInputMessage="1" showErrorMessage="1" xr:uid="{00000000-0002-0000-0100-000011000000}">
          <x14:formula1>
            <xm:f>Arkusz4!H37:H47</xm:f>
          </x14:formula1>
          <xm:sqref>K27</xm:sqref>
        </x14:dataValidation>
        <x14:dataValidation type="list" allowBlank="1" showInputMessage="1" showErrorMessage="1" xr:uid="{00000000-0002-0000-0100-000012000000}">
          <x14:formula1>
            <xm:f>Arkusz4!H23:H33</xm:f>
          </x14:formula1>
          <xm:sqref>K22:K24</xm:sqref>
        </x14:dataValidation>
        <x14:dataValidation type="list" allowBlank="1" showInputMessage="1" showErrorMessage="1" xr:uid="{00000000-0002-0000-0100-000013000000}">
          <x14:formula1>
            <xm:f>Arkusz4!H25:H35</xm:f>
          </x14:formula1>
          <xm:sqref>K25</xm:sqref>
        </x14:dataValidation>
        <x14:dataValidation type="list" allowBlank="1" showInputMessage="1" showErrorMessage="1" xr:uid="{00000000-0002-0000-0100-000014000000}">
          <x14:formula1>
            <xm:f>Arkusz4!H12:H22</xm:f>
          </x14:formula1>
          <xm:sqref>K16:K20</xm:sqref>
        </x14:dataValidation>
        <x14:dataValidation type="list" allowBlank="1" showInputMessage="1" showErrorMessage="1" xr:uid="{00000000-0002-0000-0100-000015000000}">
          <x14:formula1>
            <xm:f>Arkusz4!H16:H26</xm:f>
          </x14:formula1>
          <xm:sqref>K21</xm:sqref>
        </x14:dataValidation>
        <x14:dataValidation type="list" allowBlank="1" showInputMessage="1" showErrorMessage="1" xr:uid="{00000000-0002-0000-0100-000016000000}">
          <x14:formula1>
            <xm:f>Arkusz4!H10:H20</xm:f>
          </x14:formula1>
          <xm:sqref>K12:K13</xm:sqref>
        </x14:dataValidation>
        <x14:dataValidation type="list" allowBlank="1" showInputMessage="1" showErrorMessage="1" xr:uid="{00000000-0002-0000-0100-000017000000}">
          <x14:formula1>
            <xm:f>Arkusz4!H11:H21</xm:f>
          </x14:formula1>
          <xm:sqref>K14:K15</xm:sqref>
        </x14:dataValidation>
        <x14:dataValidation type="list" allowBlank="1" showInputMessage="1" showErrorMessage="1" xr:uid="{00000000-0002-0000-0100-000018000000}">
          <x14:formula1>
            <xm:f>Arkusz4!H3:H16</xm:f>
          </x14:formula1>
          <xm:sqref>K11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22"/>
  <sheetViews>
    <sheetView workbookViewId="0"/>
  </sheetViews>
  <sheetFormatPr defaultColWidth="9.140625" defaultRowHeight="15" x14ac:dyDescent="0.25"/>
  <cols>
    <col min="1" max="1" width="13.42578125" style="5" customWidth="1"/>
    <col min="2" max="2" width="9.140625" style="5"/>
    <col min="3" max="3" width="31.42578125" style="5" customWidth="1"/>
    <col min="4" max="7" width="9.140625" style="5"/>
    <col min="8" max="8" width="21.42578125" style="5" bestFit="1" customWidth="1"/>
    <col min="9" max="9" width="9.140625" style="5"/>
    <col min="10" max="10" width="79.7109375" style="7" bestFit="1" customWidth="1"/>
    <col min="11" max="16384" width="9.140625" style="5"/>
  </cols>
  <sheetData>
    <row r="2" spans="1:10" x14ac:dyDescent="0.25">
      <c r="A2" s="5" t="s">
        <v>2</v>
      </c>
      <c r="C2" s="5" t="s">
        <v>26</v>
      </c>
      <c r="E2" s="5" t="s">
        <v>16</v>
      </c>
      <c r="H2" s="5" t="s">
        <v>30</v>
      </c>
      <c r="J2" s="6" t="s">
        <v>42</v>
      </c>
    </row>
    <row r="3" spans="1:10" ht="14.45" x14ac:dyDescent="0.3">
      <c r="A3" s="5" t="s">
        <v>3</v>
      </c>
      <c r="C3" s="5" t="s">
        <v>27</v>
      </c>
      <c r="E3" s="5" t="s">
        <v>17</v>
      </c>
      <c r="H3" s="5" t="s">
        <v>31</v>
      </c>
      <c r="J3" s="6" t="s">
        <v>43</v>
      </c>
    </row>
    <row r="4" spans="1:10" x14ac:dyDescent="0.25">
      <c r="A4" s="5" t="s">
        <v>4</v>
      </c>
      <c r="C4" s="5" t="s">
        <v>9</v>
      </c>
      <c r="E4" s="5" t="s">
        <v>18</v>
      </c>
      <c r="H4" s="5" t="s">
        <v>32</v>
      </c>
      <c r="J4" s="6" t="s">
        <v>44</v>
      </c>
    </row>
    <row r="5" spans="1:10" x14ac:dyDescent="0.25">
      <c r="A5" s="5" t="s">
        <v>5</v>
      </c>
      <c r="C5" s="5" t="s">
        <v>170</v>
      </c>
      <c r="E5" s="5" t="s">
        <v>19</v>
      </c>
      <c r="H5" s="5" t="s">
        <v>167</v>
      </c>
      <c r="J5" s="6" t="s">
        <v>45</v>
      </c>
    </row>
    <row r="6" spans="1:10" x14ac:dyDescent="0.25">
      <c r="A6" s="5" t="s">
        <v>6</v>
      </c>
      <c r="C6" s="5" t="s">
        <v>10</v>
      </c>
      <c r="E6" s="5" t="s">
        <v>20</v>
      </c>
      <c r="H6" s="5" t="s">
        <v>168</v>
      </c>
      <c r="J6" s="6" t="s">
        <v>46</v>
      </c>
    </row>
    <row r="7" spans="1:10" x14ac:dyDescent="0.25">
      <c r="A7" s="5" t="s">
        <v>7</v>
      </c>
      <c r="C7" s="5" t="s">
        <v>11</v>
      </c>
      <c r="E7" s="5" t="s">
        <v>21</v>
      </c>
      <c r="H7" s="5" t="s">
        <v>169</v>
      </c>
      <c r="J7" s="6" t="s">
        <v>47</v>
      </c>
    </row>
    <row r="8" spans="1:10" x14ac:dyDescent="0.25">
      <c r="A8" s="5" t="s">
        <v>8</v>
      </c>
      <c r="C8" s="5" t="s">
        <v>12</v>
      </c>
      <c r="E8" s="5" t="s">
        <v>22</v>
      </c>
      <c r="H8" s="5" t="s">
        <v>37</v>
      </c>
      <c r="J8" s="6" t="s">
        <v>48</v>
      </c>
    </row>
    <row r="9" spans="1:10" x14ac:dyDescent="0.25">
      <c r="C9" s="5" t="s">
        <v>13</v>
      </c>
      <c r="E9" s="5" t="s">
        <v>23</v>
      </c>
      <c r="H9" s="5" t="s">
        <v>33</v>
      </c>
      <c r="J9" s="6" t="s">
        <v>49</v>
      </c>
    </row>
    <row r="10" spans="1:10" x14ac:dyDescent="0.25">
      <c r="C10" s="5" t="s">
        <v>171</v>
      </c>
      <c r="E10" s="5" t="s">
        <v>24</v>
      </c>
      <c r="H10" s="5" t="s">
        <v>34</v>
      </c>
      <c r="J10" s="6" t="s">
        <v>50</v>
      </c>
    </row>
    <row r="11" spans="1:10" x14ac:dyDescent="0.25">
      <c r="C11" s="5" t="s">
        <v>28</v>
      </c>
      <c r="H11" s="5" t="s">
        <v>35</v>
      </c>
      <c r="J11" s="6" t="s">
        <v>51</v>
      </c>
    </row>
    <row r="12" spans="1:10" x14ac:dyDescent="0.25">
      <c r="C12" s="5" t="s">
        <v>14</v>
      </c>
      <c r="H12" s="5" t="s">
        <v>36</v>
      </c>
      <c r="J12" s="6" t="s">
        <v>52</v>
      </c>
    </row>
    <row r="13" spans="1:10" x14ac:dyDescent="0.25">
      <c r="C13" s="5" t="s">
        <v>15</v>
      </c>
      <c r="H13" s="5" t="s">
        <v>38</v>
      </c>
      <c r="J13" s="6" t="s">
        <v>53</v>
      </c>
    </row>
    <row r="14" spans="1:10" x14ac:dyDescent="0.25">
      <c r="H14" s="5" t="s">
        <v>166</v>
      </c>
      <c r="J14" s="6" t="s">
        <v>54</v>
      </c>
    </row>
    <row r="15" spans="1:10" x14ac:dyDescent="0.25">
      <c r="H15" s="5" t="s">
        <v>39</v>
      </c>
      <c r="J15" s="6" t="s">
        <v>55</v>
      </c>
    </row>
    <row r="16" spans="1:10" x14ac:dyDescent="0.25">
      <c r="J16" s="6" t="s">
        <v>56</v>
      </c>
    </row>
    <row r="17" spans="10:10" x14ac:dyDescent="0.25">
      <c r="J17" s="6" t="s">
        <v>57</v>
      </c>
    </row>
    <row r="18" spans="10:10" x14ac:dyDescent="0.25">
      <c r="J18" s="6" t="s">
        <v>58</v>
      </c>
    </row>
    <row r="19" spans="10:10" x14ac:dyDescent="0.25">
      <c r="J19" s="6" t="s">
        <v>59</v>
      </c>
    </row>
    <row r="20" spans="10:10" x14ac:dyDescent="0.25">
      <c r="J20" s="6" t="s">
        <v>60</v>
      </c>
    </row>
    <row r="21" spans="10:10" x14ac:dyDescent="0.25">
      <c r="J21" s="6" t="s">
        <v>61</v>
      </c>
    </row>
    <row r="22" spans="10:10" x14ac:dyDescent="0.25">
      <c r="J22" s="6" t="s">
        <v>62</v>
      </c>
    </row>
    <row r="23" spans="10:10" x14ac:dyDescent="0.25">
      <c r="J23" s="6" t="s">
        <v>63</v>
      </c>
    </row>
    <row r="24" spans="10:10" x14ac:dyDescent="0.25">
      <c r="J24" s="6" t="s">
        <v>64</v>
      </c>
    </row>
    <row r="25" spans="10:10" x14ac:dyDescent="0.25">
      <c r="J25" s="6" t="s">
        <v>65</v>
      </c>
    </row>
    <row r="26" spans="10:10" x14ac:dyDescent="0.25">
      <c r="J26" s="6" t="s">
        <v>66</v>
      </c>
    </row>
    <row r="27" spans="10:10" x14ac:dyDescent="0.25">
      <c r="J27" s="6" t="s">
        <v>67</v>
      </c>
    </row>
    <row r="28" spans="10:10" x14ac:dyDescent="0.25">
      <c r="J28" s="6" t="s">
        <v>68</v>
      </c>
    </row>
    <row r="29" spans="10:10" x14ac:dyDescent="0.25">
      <c r="J29" s="6" t="s">
        <v>69</v>
      </c>
    </row>
    <row r="30" spans="10:10" x14ac:dyDescent="0.25">
      <c r="J30" s="6" t="s">
        <v>70</v>
      </c>
    </row>
    <row r="31" spans="10:10" x14ac:dyDescent="0.25">
      <c r="J31" s="6" t="s">
        <v>71</v>
      </c>
    </row>
    <row r="32" spans="10:10" x14ac:dyDescent="0.25">
      <c r="J32" s="6" t="s">
        <v>72</v>
      </c>
    </row>
    <row r="33" spans="10:10" x14ac:dyDescent="0.25">
      <c r="J33" s="6" t="s">
        <v>73</v>
      </c>
    </row>
    <row r="34" spans="10:10" x14ac:dyDescent="0.25">
      <c r="J34" s="6" t="s">
        <v>74</v>
      </c>
    </row>
    <row r="35" spans="10:10" x14ac:dyDescent="0.25">
      <c r="J35" s="6" t="s">
        <v>75</v>
      </c>
    </row>
    <row r="36" spans="10:10" x14ac:dyDescent="0.25">
      <c r="J36" s="6" t="s">
        <v>76</v>
      </c>
    </row>
    <row r="37" spans="10:10" x14ac:dyDescent="0.25">
      <c r="J37" s="6" t="s">
        <v>77</v>
      </c>
    </row>
    <row r="38" spans="10:10" x14ac:dyDescent="0.25">
      <c r="J38" s="6" t="s">
        <v>78</v>
      </c>
    </row>
    <row r="39" spans="10:10" x14ac:dyDescent="0.25">
      <c r="J39" s="6" t="s">
        <v>79</v>
      </c>
    </row>
    <row r="40" spans="10:10" x14ac:dyDescent="0.25">
      <c r="J40" s="6" t="s">
        <v>80</v>
      </c>
    </row>
    <row r="41" spans="10:10" x14ac:dyDescent="0.25">
      <c r="J41" s="6" t="s">
        <v>81</v>
      </c>
    </row>
    <row r="42" spans="10:10" x14ac:dyDescent="0.25">
      <c r="J42" s="6" t="s">
        <v>82</v>
      </c>
    </row>
    <row r="43" spans="10:10" x14ac:dyDescent="0.25">
      <c r="J43" s="6" t="s">
        <v>83</v>
      </c>
    </row>
    <row r="44" spans="10:10" x14ac:dyDescent="0.25">
      <c r="J44" s="6" t="s">
        <v>84</v>
      </c>
    </row>
    <row r="45" spans="10:10" x14ac:dyDescent="0.25">
      <c r="J45" s="6" t="s">
        <v>85</v>
      </c>
    </row>
    <row r="46" spans="10:10" x14ac:dyDescent="0.25">
      <c r="J46" s="6" t="s">
        <v>86</v>
      </c>
    </row>
    <row r="47" spans="10:10" x14ac:dyDescent="0.25">
      <c r="J47" s="6" t="s">
        <v>87</v>
      </c>
    </row>
    <row r="48" spans="10:10" x14ac:dyDescent="0.25">
      <c r="J48" s="6" t="s">
        <v>88</v>
      </c>
    </row>
    <row r="49" spans="10:10" x14ac:dyDescent="0.25">
      <c r="J49" s="6" t="s">
        <v>89</v>
      </c>
    </row>
    <row r="50" spans="10:10" x14ac:dyDescent="0.25">
      <c r="J50" s="6" t="s">
        <v>90</v>
      </c>
    </row>
    <row r="51" spans="10:10" x14ac:dyDescent="0.25">
      <c r="J51" s="6" t="s">
        <v>91</v>
      </c>
    </row>
    <row r="52" spans="10:10" x14ac:dyDescent="0.25">
      <c r="J52" s="6" t="s">
        <v>92</v>
      </c>
    </row>
    <row r="53" spans="10:10" x14ac:dyDescent="0.25">
      <c r="J53" s="6" t="s">
        <v>93</v>
      </c>
    </row>
    <row r="54" spans="10:10" x14ac:dyDescent="0.25">
      <c r="J54" s="6" t="s">
        <v>94</v>
      </c>
    </row>
    <row r="55" spans="10:10" x14ac:dyDescent="0.25">
      <c r="J55" s="6" t="s">
        <v>95</v>
      </c>
    </row>
    <row r="56" spans="10:10" x14ac:dyDescent="0.25">
      <c r="J56" s="6" t="s">
        <v>96</v>
      </c>
    </row>
    <row r="57" spans="10:10" x14ac:dyDescent="0.25">
      <c r="J57" s="6" t="s">
        <v>97</v>
      </c>
    </row>
    <row r="58" spans="10:10" x14ac:dyDescent="0.25">
      <c r="J58" s="6" t="s">
        <v>98</v>
      </c>
    </row>
    <row r="59" spans="10:10" x14ac:dyDescent="0.25">
      <c r="J59" s="6" t="s">
        <v>99</v>
      </c>
    </row>
    <row r="60" spans="10:10" x14ac:dyDescent="0.25">
      <c r="J60" s="6" t="s">
        <v>100</v>
      </c>
    </row>
    <row r="61" spans="10:10" x14ac:dyDescent="0.25">
      <c r="J61" s="6" t="s">
        <v>101</v>
      </c>
    </row>
    <row r="62" spans="10:10" x14ac:dyDescent="0.25">
      <c r="J62" s="6" t="s">
        <v>102</v>
      </c>
    </row>
    <row r="63" spans="10:10" x14ac:dyDescent="0.25">
      <c r="J63" s="6" t="s">
        <v>103</v>
      </c>
    </row>
    <row r="64" spans="10:10" x14ac:dyDescent="0.25">
      <c r="J64" s="6" t="s">
        <v>104</v>
      </c>
    </row>
    <row r="65" spans="10:10" x14ac:dyDescent="0.25">
      <c r="J65" s="6" t="s">
        <v>105</v>
      </c>
    </row>
    <row r="66" spans="10:10" x14ac:dyDescent="0.25">
      <c r="J66" s="6" t="s">
        <v>106</v>
      </c>
    </row>
    <row r="67" spans="10:10" x14ac:dyDescent="0.25">
      <c r="J67" s="6" t="s">
        <v>107</v>
      </c>
    </row>
    <row r="68" spans="10:10" x14ac:dyDescent="0.25">
      <c r="J68" s="6" t="s">
        <v>108</v>
      </c>
    </row>
    <row r="69" spans="10:10" x14ac:dyDescent="0.25">
      <c r="J69" s="6" t="s">
        <v>109</v>
      </c>
    </row>
    <row r="70" spans="10:10" x14ac:dyDescent="0.25">
      <c r="J70" s="6" t="s">
        <v>110</v>
      </c>
    </row>
    <row r="71" spans="10:10" x14ac:dyDescent="0.25">
      <c r="J71" s="6" t="s">
        <v>111</v>
      </c>
    </row>
    <row r="72" spans="10:10" x14ac:dyDescent="0.25">
      <c r="J72" s="6" t="s">
        <v>112</v>
      </c>
    </row>
    <row r="73" spans="10:10" x14ac:dyDescent="0.25">
      <c r="J73" s="6" t="s">
        <v>113</v>
      </c>
    </row>
    <row r="74" spans="10:10" x14ac:dyDescent="0.25">
      <c r="J74" s="6" t="s">
        <v>114</v>
      </c>
    </row>
    <row r="75" spans="10:10" x14ac:dyDescent="0.25">
      <c r="J75" s="6" t="s">
        <v>115</v>
      </c>
    </row>
    <row r="76" spans="10:10" x14ac:dyDescent="0.25">
      <c r="J76" s="6" t="s">
        <v>116</v>
      </c>
    </row>
    <row r="77" spans="10:10" x14ac:dyDescent="0.25">
      <c r="J77" s="6" t="s">
        <v>117</v>
      </c>
    </row>
    <row r="78" spans="10:10" x14ac:dyDescent="0.25">
      <c r="J78" s="6" t="s">
        <v>118</v>
      </c>
    </row>
    <row r="79" spans="10:10" x14ac:dyDescent="0.25">
      <c r="J79" s="6" t="s">
        <v>119</v>
      </c>
    </row>
    <row r="80" spans="10:10" x14ac:dyDescent="0.25">
      <c r="J80" s="6" t="s">
        <v>120</v>
      </c>
    </row>
    <row r="81" spans="10:10" x14ac:dyDescent="0.25">
      <c r="J81" s="6" t="s">
        <v>121</v>
      </c>
    </row>
    <row r="82" spans="10:10" x14ac:dyDescent="0.25">
      <c r="J82" s="6" t="s">
        <v>122</v>
      </c>
    </row>
    <row r="83" spans="10:10" x14ac:dyDescent="0.25">
      <c r="J83" s="6" t="s">
        <v>123</v>
      </c>
    </row>
    <row r="84" spans="10:10" x14ac:dyDescent="0.25">
      <c r="J84" s="6" t="s">
        <v>124</v>
      </c>
    </row>
    <row r="85" spans="10:10" x14ac:dyDescent="0.25">
      <c r="J85" s="6" t="s">
        <v>125</v>
      </c>
    </row>
    <row r="86" spans="10:10" x14ac:dyDescent="0.25">
      <c r="J86" s="6" t="s">
        <v>126</v>
      </c>
    </row>
    <row r="87" spans="10:10" x14ac:dyDescent="0.25">
      <c r="J87" s="6" t="s">
        <v>127</v>
      </c>
    </row>
    <row r="88" spans="10:10" x14ac:dyDescent="0.25">
      <c r="J88" s="6" t="s">
        <v>128</v>
      </c>
    </row>
    <row r="89" spans="10:10" x14ac:dyDescent="0.25">
      <c r="J89" s="6" t="s">
        <v>129</v>
      </c>
    </row>
    <row r="90" spans="10:10" x14ac:dyDescent="0.25">
      <c r="J90" s="6" t="s">
        <v>130</v>
      </c>
    </row>
    <row r="91" spans="10:10" x14ac:dyDescent="0.25">
      <c r="J91" s="6" t="s">
        <v>131</v>
      </c>
    </row>
    <row r="92" spans="10:10" x14ac:dyDescent="0.25">
      <c r="J92" s="6" t="s">
        <v>132</v>
      </c>
    </row>
    <row r="93" spans="10:10" x14ac:dyDescent="0.25">
      <c r="J93" s="6" t="s">
        <v>133</v>
      </c>
    </row>
    <row r="94" spans="10:10" x14ac:dyDescent="0.25">
      <c r="J94" s="6" t="s">
        <v>134</v>
      </c>
    </row>
    <row r="95" spans="10:10" x14ac:dyDescent="0.25">
      <c r="J95" s="6" t="s">
        <v>135</v>
      </c>
    </row>
    <row r="96" spans="10:10" x14ac:dyDescent="0.25">
      <c r="J96" s="6" t="s">
        <v>136</v>
      </c>
    </row>
    <row r="97" spans="10:10" x14ac:dyDescent="0.25">
      <c r="J97" s="6" t="s">
        <v>137</v>
      </c>
    </row>
    <row r="98" spans="10:10" x14ac:dyDescent="0.25">
      <c r="J98" s="6" t="s">
        <v>138</v>
      </c>
    </row>
    <row r="99" spans="10:10" x14ac:dyDescent="0.25">
      <c r="J99" s="6" t="s">
        <v>139</v>
      </c>
    </row>
    <row r="100" spans="10:10" x14ac:dyDescent="0.25">
      <c r="J100" s="6" t="s">
        <v>140</v>
      </c>
    </row>
    <row r="101" spans="10:10" x14ac:dyDescent="0.25">
      <c r="J101" s="6" t="s">
        <v>141</v>
      </c>
    </row>
    <row r="102" spans="10:10" x14ac:dyDescent="0.25">
      <c r="J102" s="6" t="s">
        <v>142</v>
      </c>
    </row>
    <row r="103" spans="10:10" x14ac:dyDescent="0.25">
      <c r="J103" s="6" t="s">
        <v>163</v>
      </c>
    </row>
    <row r="104" spans="10:10" x14ac:dyDescent="0.25">
      <c r="J104" s="6" t="s">
        <v>143</v>
      </c>
    </row>
    <row r="105" spans="10:10" x14ac:dyDescent="0.25">
      <c r="J105" s="6" t="s">
        <v>144</v>
      </c>
    </row>
    <row r="106" spans="10:10" x14ac:dyDescent="0.25">
      <c r="J106" s="6" t="s">
        <v>145</v>
      </c>
    </row>
    <row r="107" spans="10:10" x14ac:dyDescent="0.25">
      <c r="J107" s="6" t="s">
        <v>146</v>
      </c>
    </row>
    <row r="108" spans="10:10" x14ac:dyDescent="0.25">
      <c r="J108" s="6" t="s">
        <v>147</v>
      </c>
    </row>
    <row r="109" spans="10:10" x14ac:dyDescent="0.25">
      <c r="J109" s="6" t="s">
        <v>148</v>
      </c>
    </row>
    <row r="110" spans="10:10" x14ac:dyDescent="0.25">
      <c r="J110" s="6" t="s">
        <v>149</v>
      </c>
    </row>
    <row r="111" spans="10:10" x14ac:dyDescent="0.25">
      <c r="J111" s="6" t="s">
        <v>150</v>
      </c>
    </row>
    <row r="112" spans="10:10" x14ac:dyDescent="0.25">
      <c r="J112" s="6" t="s">
        <v>151</v>
      </c>
    </row>
    <row r="113" spans="10:10" x14ac:dyDescent="0.25">
      <c r="J113" s="6" t="s">
        <v>152</v>
      </c>
    </row>
    <row r="114" spans="10:10" x14ac:dyDescent="0.25">
      <c r="J114" s="6" t="s">
        <v>153</v>
      </c>
    </row>
    <row r="115" spans="10:10" x14ac:dyDescent="0.25">
      <c r="J115" s="6" t="s">
        <v>154</v>
      </c>
    </row>
    <row r="116" spans="10:10" x14ac:dyDescent="0.25">
      <c r="J116" s="6" t="s">
        <v>155</v>
      </c>
    </row>
    <row r="117" spans="10:10" x14ac:dyDescent="0.25">
      <c r="J117" s="6" t="s">
        <v>156</v>
      </c>
    </row>
    <row r="118" spans="10:10" x14ac:dyDescent="0.25">
      <c r="J118" s="6" t="s">
        <v>157</v>
      </c>
    </row>
    <row r="119" spans="10:10" x14ac:dyDescent="0.25">
      <c r="J119" s="6" t="s">
        <v>158</v>
      </c>
    </row>
    <row r="120" spans="10:10" x14ac:dyDescent="0.25">
      <c r="J120" s="6" t="s">
        <v>159</v>
      </c>
    </row>
    <row r="121" spans="10:10" x14ac:dyDescent="0.25">
      <c r="J121" s="6" t="s">
        <v>160</v>
      </c>
    </row>
    <row r="122" spans="10:10" x14ac:dyDescent="0.25">
      <c r="J122" s="6" t="s">
        <v>161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6</vt:i4>
      </vt:variant>
    </vt:vector>
  </HeadingPairs>
  <TitlesOfParts>
    <vt:vector size="9" baseType="lpstr">
      <vt:lpstr>Arkusz1</vt:lpstr>
      <vt:lpstr>harmonogram</vt:lpstr>
      <vt:lpstr>Arkusz4</vt:lpstr>
      <vt:lpstr>dni_tygodnia</vt:lpstr>
      <vt:lpstr>forma_zajęć</vt:lpstr>
      <vt:lpstr>harmonogram!Obszar_wydruku</vt:lpstr>
      <vt:lpstr>stanowisko</vt:lpstr>
      <vt:lpstr>tytuł</vt:lpstr>
      <vt:lpstr>harmonogram!Tytuły_wydruku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Darek</cp:lastModifiedBy>
  <cp:lastPrinted>2019-10-22T08:52:41Z</cp:lastPrinted>
  <dcterms:created xsi:type="dcterms:W3CDTF">2014-07-23T09:59:22Z</dcterms:created>
  <dcterms:modified xsi:type="dcterms:W3CDTF">2020-10-23T12:11:41Z</dcterms:modified>
</cp:coreProperties>
</file>